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backupFile="1" defaultThemeVersion="124226"/>
  <bookViews>
    <workbookView xWindow="480" yWindow="30" windowWidth="11355" windowHeight="9210" tabRatio="862" activeTab="3"/>
  </bookViews>
  <sheets>
    <sheet name="1.1" sheetId="32" r:id="rId1"/>
    <sheet name="1.2" sheetId="33" r:id="rId2"/>
    <sheet name="1.3" sheetId="34" r:id="rId3"/>
    <sheet name="2.1" sheetId="35" r:id="rId4"/>
    <sheet name="2.2" sheetId="36" r:id="rId5"/>
    <sheet name="2.3" sheetId="37" r:id="rId6"/>
    <sheet name="3" sheetId="41" r:id="rId7"/>
    <sheet name="4" sheetId="39" r:id="rId8"/>
    <sheet name="5" sheetId="40" r:id="rId9"/>
  </sheets>
  <definedNames>
    <definedName name="_xlnm.Print_Area" localSheetId="0">'1.1'!$A$1:$G$26</definedName>
    <definedName name="_xlnm.Print_Area" localSheetId="1">'1.2'!$A$1:$H$85</definedName>
    <definedName name="_xlnm.Print_Area" localSheetId="2">'1.3'!$A$1:$I$716</definedName>
    <definedName name="_xlnm.Print_Area" localSheetId="3">'2.1'!$A$1:$E$25</definedName>
    <definedName name="_xlnm.Print_Area" localSheetId="4">'2.2'!$A$1:$F$84</definedName>
    <definedName name="_xlnm.Print_Area" localSheetId="5">'2.3'!$A$1:$G$716</definedName>
    <definedName name="_xlnm.Print_Titles" localSheetId="1">'1.2'!$1:$6</definedName>
    <definedName name="_xlnm.Print_Titles" localSheetId="2">'1.3'!$1:$6</definedName>
    <definedName name="_xlnm.Print_Titles" localSheetId="4">'2.2'!$1:$5</definedName>
    <definedName name="_xlnm.Print_Titles" localSheetId="5">'2.3'!$1:$5</definedName>
  </definedNames>
  <calcPr calcId="125725"/>
</workbook>
</file>

<file path=xl/calcChain.xml><?xml version="1.0" encoding="utf-8"?>
<calcChain xmlns="http://schemas.openxmlformats.org/spreadsheetml/2006/main">
  <c r="F29" i="39"/>
  <c r="E29"/>
  <c r="D29"/>
  <c r="C29"/>
  <c r="F23" i="40"/>
  <c r="E23"/>
  <c r="D23"/>
  <c r="C23"/>
  <c r="G25" i="41"/>
  <c r="F25"/>
  <c r="E25"/>
  <c r="D25"/>
  <c r="C25"/>
  <c r="F715" i="37"/>
  <c r="E715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E83" i="36"/>
  <c r="D83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D24" i="35"/>
  <c r="E24" s="1"/>
  <c r="C24"/>
  <c r="E22"/>
  <c r="E21"/>
  <c r="E20"/>
  <c r="E19"/>
  <c r="E18"/>
  <c r="E17"/>
  <c r="E16"/>
  <c r="E15"/>
  <c r="E14"/>
  <c r="E13"/>
  <c r="E12"/>
  <c r="E11"/>
  <c r="E10"/>
  <c r="E9"/>
  <c r="E8"/>
  <c r="E7"/>
  <c r="E6"/>
  <c r="H84" i="33"/>
  <c r="G84"/>
  <c r="F84"/>
  <c r="E84"/>
  <c r="I715" i="34"/>
  <c r="H715"/>
  <c r="G715"/>
  <c r="F715"/>
  <c r="E715"/>
  <c r="D84" i="33"/>
  <c r="G25" i="32"/>
  <c r="F25"/>
  <c r="E25"/>
  <c r="D25"/>
  <c r="C25"/>
  <c r="G715" i="37" l="1"/>
  <c r="F83" i="36"/>
</calcChain>
</file>

<file path=xl/sharedStrings.xml><?xml version="1.0" encoding="utf-8"?>
<sst xmlns="http://schemas.openxmlformats.org/spreadsheetml/2006/main" count="4948" uniqueCount="966">
  <si>
    <t>B</t>
  </si>
  <si>
    <t>ESTRAZIONE DI MINERALI DA CAVE E MINIERE</t>
  </si>
  <si>
    <t>C</t>
  </si>
  <si>
    <t>ATTIVITÀ MANIFATTURIERE</t>
  </si>
  <si>
    <t>D</t>
  </si>
  <si>
    <t>FORNITURA DI ENERGIA ELETTRICA, GAS, VAPORE E ARIA CONDIZIONATA</t>
  </si>
  <si>
    <t>E</t>
  </si>
  <si>
    <t>FORNITURA DI ACQUA; RETI FOGNARIE, ATTIVITÀ DI GESTIONE DEI RIFIUTI E RISANAMENTO</t>
  </si>
  <si>
    <t>F</t>
  </si>
  <si>
    <t>COSTRUZIONI</t>
  </si>
  <si>
    <t>G</t>
  </si>
  <si>
    <t>COMMERCIO ALL'INGROSSO E AL DETTAGLIO; RIPARAZIONE DI AUTOVEICOLI E MOTOCICLI</t>
  </si>
  <si>
    <t>H</t>
  </si>
  <si>
    <t>TRASPORTO E MAGAZZINAGGIO</t>
  </si>
  <si>
    <t>I</t>
  </si>
  <si>
    <t>ATTIVITÀ DEI SERVIZI DI ALLOGGIO E DI RISTORAZIONE</t>
  </si>
  <si>
    <t>J</t>
  </si>
  <si>
    <t>SERVIZI DI INFORMAZIONE E COMUNICAZIONE</t>
  </si>
  <si>
    <t>K</t>
  </si>
  <si>
    <t>ATTIVITÀ FINANZIARIE E ASSICURATIVE</t>
  </si>
  <si>
    <t>L</t>
  </si>
  <si>
    <t>ATTIVITA' IMMOBILIARI</t>
  </si>
  <si>
    <t>M</t>
  </si>
  <si>
    <t>ATTIVITÀ PROFESSIONALI, SCIENTIFICHE E TECNICHE</t>
  </si>
  <si>
    <t>N</t>
  </si>
  <si>
    <t>NOLEGGIO, AGENZIE DI VIAGGIO, SERVIZI DI SUPPORTO ALLE IMPRESE</t>
  </si>
  <si>
    <t>P</t>
  </si>
  <si>
    <t>ISTRUZIONE</t>
  </si>
  <si>
    <t>Q</t>
  </si>
  <si>
    <t>SANITA' E ASSISTENZA SOCIALE</t>
  </si>
  <si>
    <t>R</t>
  </si>
  <si>
    <t>ATTIVITÀ ARTISTICHE, SPORTIVE, DI INTRATTENIMENTO E DIVERTIMENTO</t>
  </si>
  <si>
    <t>S</t>
  </si>
  <si>
    <t>ALTRE ATTIVITÀ DI SERVIZI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</si>
  <si>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</si>
  <si>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</si>
  <si>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</si>
  <si>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</si>
  <si>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</si>
  <si>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</si>
  <si>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</si>
  <si>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</si>
  <si>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</si>
  <si>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ABBIGLIAMENTO; CONFEZIONE DI ARTICOLI IN PELLE E PELLICCIA</t>
  </si>
  <si>
    <t>15</t>
  </si>
  <si>
    <t>FABBRICAZIONE DI ARTICOLI IN PELLE E SIMILI</t>
  </si>
  <si>
    <t>16</t>
  </si>
  <si>
    <t>INDUSTRIA DEL LEGNO E DEI PRODOTTI IN LEGNO E SUGHERO (ESCLUSI I MOBILI);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</si>
  <si>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</si>
  <si>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</si>
  <si>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</si>
  <si>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</si>
  <si>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20</t>
  </si>
  <si>
    <t>FABBRICAZIONE DI PRODOTTI CHIMICI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</si>
  <si>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</si>
  <si>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</si>
  <si>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</si>
  <si>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</si>
  <si>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</si>
  <si>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</si>
  <si>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</si>
  <si>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</si>
  <si>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</si>
  <si>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 E OTTICA;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</si>
  <si>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</si>
  <si>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</si>
  <si>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</si>
  <si>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</si>
  <si>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</si>
  <si>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</si>
  <si>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</si>
  <si>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</si>
  <si>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</si>
  <si>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</si>
  <si>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</si>
  <si>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</si>
  <si>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</si>
  <si>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</si>
  <si>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</si>
  <si>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38</t>
  </si>
  <si>
    <t>ATTIVITÀ DI RACCOLTA, TRATTAMENTO E SMALTIMENTO DEI RIFIUTI; RECUPERO DEI MATERIALI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</si>
  <si>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</si>
  <si>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</si>
  <si>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</si>
  <si>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</si>
  <si>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</si>
  <si>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</si>
  <si>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</si>
  <si>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</si>
  <si>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</si>
  <si>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</si>
  <si>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</si>
  <si>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</si>
  <si>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</si>
  <si>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</si>
  <si>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</si>
  <si>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</si>
  <si>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</si>
  <si>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</si>
  <si>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</si>
  <si>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</si>
  <si>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</si>
  <si>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</si>
  <si>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</si>
  <si>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</si>
  <si>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</si>
  <si>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</si>
  <si>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</si>
  <si>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</si>
  <si>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</si>
  <si>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</si>
  <si>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</si>
  <si>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</si>
  <si>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</si>
  <si>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</si>
  <si>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</si>
  <si>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</si>
  <si>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</si>
  <si>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</si>
  <si>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</si>
  <si>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</si>
  <si>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</si>
  <si>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</si>
  <si>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</si>
  <si>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</si>
  <si>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</si>
  <si>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</si>
  <si>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</si>
  <si>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D'INGEGNERIA;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</si>
  <si>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</si>
  <si>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</si>
  <si>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</si>
  <si>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</si>
  <si>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</si>
  <si>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</si>
  <si>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</si>
  <si>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</si>
  <si>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</si>
  <si>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</si>
  <si>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</si>
  <si>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</si>
  <si>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</si>
  <si>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</si>
  <si>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</si>
  <si>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</si>
  <si>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</si>
  <si>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</si>
  <si>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</si>
  <si>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</si>
  <si>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</si>
  <si>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86</t>
  </si>
  <si>
    <t>ASSISTENZA SANITARIA</t>
  </si>
  <si>
    <t>88</t>
  </si>
  <si>
    <t>ASSISTENZA SOCIALE NON RESIDENZIALE</t>
  </si>
  <si>
    <t>90</t>
  </si>
  <si>
    <t>ATTIVITÀ CREATIVE, ARTISTICHE E DI INTRATTENIMENTO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</si>
  <si>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</si>
  <si>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</si>
  <si>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</si>
  <si>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</si>
  <si>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</si>
  <si>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</si>
  <si>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>Estrazione di ghiaia, sabbia; estrazione di argille e caolino</t>
  </si>
  <si>
    <t>Produzione di carne non di volatili e di prodotti della macellazione (attività dei mattatoi)</t>
  </si>
  <si>
    <t>Lavorazione e conservazione di frutta e di ortaggi (esclusi i succhi di frutta e di ortaggi)</t>
  </si>
  <si>
    <t>Trattamento igienico del latte</t>
  </si>
  <si>
    <t>Produzione di gelati senza vendita diretta al pubblico</t>
  </si>
  <si>
    <t>Molitura del frumento</t>
  </si>
  <si>
    <t>Produzione di prodotti di panetteria freschi</t>
  </si>
  <si>
    <t>Produzione di pasticceria fresca</t>
  </si>
  <si>
    <t>Produzione di cacao in polvere, cioccolato, caramelle e confetterie</t>
  </si>
  <si>
    <t>Lavorazione del tè e del caffè</t>
  </si>
  <si>
    <t>Produzione di pasti e piatti pronti (preparati, conditi, cucinati e confezionati)</t>
  </si>
  <si>
    <t>Produzione di altri prodotti alimentari nca</t>
  </si>
  <si>
    <t>Distillazione, rettifica e miscelatura degli alcolici</t>
  </si>
  <si>
    <t>Confezionamento di biancheria da letto, da tavola e per l'arredamento</t>
  </si>
  <si>
    <t>Fabbricazione di articoli in materie tessili nca</t>
  </si>
  <si>
    <t>Fabbricazione di nastri, etichette e passamanerie di fibre tessili</t>
  </si>
  <si>
    <t>Confezione di abbigliamento in pelle e similpelle</t>
  </si>
  <si>
    <t>Confezione di camici, divise ed altri indumenti da lavoro</t>
  </si>
  <si>
    <t>Confezione in serie di abbigliamento esterno</t>
  </si>
  <si>
    <t>Sartoria e confezione su misura di abbigliamento esterno</t>
  </si>
  <si>
    <t>Confezione di camice, T-shirt, corsetteria e altra biancheria intima</t>
  </si>
  <si>
    <t>Confezioni varie e accessori per l'abbigliamento</t>
  </si>
  <si>
    <t>Confezioni di abbigliamento sportivo o indumenti particolari</t>
  </si>
  <si>
    <t>Preparazione e concia del cuoio e pelle; preparazione e tintura di pellicce</t>
  </si>
  <si>
    <t>Fabbricazione di articoli da viaggio, borse e simili, pelletteria e selleria</t>
  </si>
  <si>
    <t>Taglio e piallatura del legno</t>
  </si>
  <si>
    <t>Fabbricazione di porte e finestre in legno (escluse porte blindate)</t>
  </si>
  <si>
    <t>Fabbricazione di altri elementi in legno e di falegnameria per l'edilizia</t>
  </si>
  <si>
    <t>Fabbricazione di prodotti vari in legno (esclusi i mobili)</t>
  </si>
  <si>
    <t>Fabbricazione di carta e cartone ondulato e di imballaggi di carta e cartone (esclusi quelli in carta pressata)</t>
  </si>
  <si>
    <t>Fabbricazione di prodotti igienico-sanitari e per uso domestico in carta e ovatta di cellulosa</t>
  </si>
  <si>
    <t>Fabbricazione di prodotti cartotecnici</t>
  </si>
  <si>
    <t>Fabbricazione di altri articoli di carta e cartone</t>
  </si>
  <si>
    <t>Altra stampa</t>
  </si>
  <si>
    <t>Lavorazioni preliminari alla stampa e ai media</t>
  </si>
  <si>
    <t>Legatoria e servizi connessi</t>
  </si>
  <si>
    <t>Fabbricazione di gas industriali</t>
  </si>
  <si>
    <t>Fabbricazione di saponi, detergenti e di agenti organici tensioattivi (esclusi i prodotti per toletta)</t>
  </si>
  <si>
    <t>Fabbricazione di lastre, fogli, tubi e profilati in materie plastiche</t>
  </si>
  <si>
    <t>Fabbricazione di imballaggi in materie plastiche</t>
  </si>
  <si>
    <t>Fabbricazione di altri articoli in materie plastiche</t>
  </si>
  <si>
    <t>Lavorazione e trasformazione del vetro piano</t>
  </si>
  <si>
    <t>Fabbricazione di piastrelle in ceramica per pavimenti e rivestimenti</t>
  </si>
  <si>
    <t>Fabbricazione di mattoni, tegole ed altri prodotti per l'edilizia in terracotta</t>
  </si>
  <si>
    <t>Fabbricazione di prodotti in ceramica per usi domestici e ornamentali</t>
  </si>
  <si>
    <t>Frantumazione di pietre e minerali vari fuori della cava</t>
  </si>
  <si>
    <t>Profilatura mediante formatura o piegatura a freddo</t>
  </si>
  <si>
    <t>Produzione di altri metalli non ferrosi e semilavorati</t>
  </si>
  <si>
    <t>Fusione di metalli leggeri</t>
  </si>
  <si>
    <t>Fusione di altri metalli non ferrosi</t>
  </si>
  <si>
    <t>Fabbricazione di strutture metalliche e parti assemblate di strutture</t>
  </si>
  <si>
    <t>Fabbricazione di porte, finestre e loro telai, imposte e cancelli metallici</t>
  </si>
  <si>
    <t>Fabbricazione di strutture metalliche per tende da sole, tende alla veneziana e simili</t>
  </si>
  <si>
    <t>Fucinatura, imbutitura, stampaggio e profilatura dei metalli; metallurgia delle polveri</t>
  </si>
  <si>
    <t>Trattamento e rivestimento dei metalli</t>
  </si>
  <si>
    <t>Lavori di meccanica generale</t>
  </si>
  <si>
    <t>Fabbricazione di imballaggi leggeri in metallo</t>
  </si>
  <si>
    <t>Fabbricazione di prodotti fabbricati con fili metallici</t>
  </si>
  <si>
    <t>Fabbricazione di casseforti, forzieri, porte metalliche blindate</t>
  </si>
  <si>
    <t>Fabbricazione di oggetti in ferro, in rame ed altri metalli</t>
  </si>
  <si>
    <t>Fabbricazione di contatori di elettricità, gas, acqua ed altri liquidi, di bilance analitiche di precisione, di apparecchi di misura e regolazione (incluse parti staccate e accessori)</t>
  </si>
  <si>
    <t>Fabbricazione di apparecchiature per le reti di distribuzione e il controllo dell'elettricità</t>
  </si>
  <si>
    <t>Fabbricazione di attrezzature per cablaggio</t>
  </si>
  <si>
    <t>Fabbricazione di apparecchiature per illuminazione</t>
  </si>
  <si>
    <t>Fabbricazione di turbine e turboalternatori (incluse parti e accessori)</t>
  </si>
  <si>
    <t>Fabbricazione di macchine e apparecchi di sollevamento e movimentazione</t>
  </si>
  <si>
    <t>Fabbricazione di macchine ed attrezzature per ufficio (esclusi computer e unità periferiche)</t>
  </si>
  <si>
    <t>Fabbricazione di attrezzature di uso non domestico per la refrigerazione e la ventilazione; fabbricazione di condizionatori domestici fissi</t>
  </si>
  <si>
    <t>Fabbricazione di bilance e di macchine automatiche per la vendita e la distribuzione (incluse parti staccate e accessori)</t>
  </si>
  <si>
    <t>Fabbricazione di macchine di impiego generale ed altro materiale meccanico nca</t>
  </si>
  <si>
    <t>Fabbricazione di macchine per la metallurgia (incluse parti e accessori)</t>
  </si>
  <si>
    <t>Fabbricazione di macchine e apparecchi per l'industria delle pelli, del cuoio e delle calzature (incluse parti e accessori)</t>
  </si>
  <si>
    <t>Fabbricazione di macchine per l'industria della carta e del cartone (incluse parti e accessori)</t>
  </si>
  <si>
    <t>Fabbricazione di altre macchine per impieghi speciali nca (incluse parti e accessori)</t>
  </si>
  <si>
    <t>Fabbricazione di altre parti ed accessori per autoveicoli e loro motori</t>
  </si>
  <si>
    <t>Cantieri navali per costruzioni metalliche e non metalliche</t>
  </si>
  <si>
    <t>Costruzione di imbarcazioni da diporto e sportive</t>
  </si>
  <si>
    <t>Fabbricazione di veicoli a trazione manuale o animale</t>
  </si>
  <si>
    <t>Fabbricazione di mobili per cucina</t>
  </si>
  <si>
    <t>Fabbricazione di poltrone e divani</t>
  </si>
  <si>
    <t>Finitura di mobili</t>
  </si>
  <si>
    <t>Fabbricazione di altri mobili (inclusi quelli per arredo esterno)</t>
  </si>
  <si>
    <t>Fabbricazione di oggetti di gioielleria ed oreficeria in metalli preziosi o rivestiti di metalli preziosi</t>
  </si>
  <si>
    <t>Fabbricazione di bigiotteria e articoli simili</t>
  </si>
  <si>
    <t>Fabbricazione di mobili per uso medico, apparecchi medicali per diagnosi, di materiale medico-chirurgico e veterinario, di apparecchi e strumenti per odontoiatria (incluse parti staccate e accessori)</t>
  </si>
  <si>
    <t>Fabbricazione di protesi dentarie (inclusa riparazione)</t>
  </si>
  <si>
    <t>Fabbricazione di lenti oftalmiche</t>
  </si>
  <si>
    <t>Fabbricazione di armature per occhiali di qualsiasi tipo; montatura in serie di occhiali comuni</t>
  </si>
  <si>
    <t>Fabbricazione di oggetti di cancelleria</t>
  </si>
  <si>
    <t>Fabbricazione di casse funebri</t>
  </si>
  <si>
    <t>Fabbricazione di altri articoli nca</t>
  </si>
  <si>
    <t>Riparazione e manutenzione di macchine di impiego generale</t>
  </si>
  <si>
    <t>Riparazione e manutenzione di attrezzature di uso non domestico per la refrigerazione e la ventilazione</t>
  </si>
  <si>
    <t>Riparazione e manutenzione di altre macchine di impiego generale</t>
  </si>
  <si>
    <t>Riparazione e manutenzione di apparecchiature elettroniche ed ottiche (escluse quelle per le telecomunicazioni ed i computer)</t>
  </si>
  <si>
    <t>Riparazione e manutenzione di apparecchiature elettriche (esclusi gli elettrodomestici)</t>
  </si>
  <si>
    <t>Riparazione e manutenzione di navi commerciali e imbarcazioni da diporto (esclusi i loro motori)</t>
  </si>
  <si>
    <t>Riparazione di altre apparecchiature</t>
  </si>
  <si>
    <t>Installazione di macchine ed apparecchiature industriali</t>
  </si>
  <si>
    <t>Produzione di energia elettrica</t>
  </si>
  <si>
    <t>Commercio di gas distribuito mediante condotte</t>
  </si>
  <si>
    <t>Raccolta di rifiuti solidi non pericolosi</t>
  </si>
  <si>
    <t>Trattamento e smaltimento di rifiuti non pericolosi; produzione di compost</t>
  </si>
  <si>
    <t>Trattamento e smaltimento di rifiuti pericolosi</t>
  </si>
  <si>
    <t>Recupero e preparazione per il riciclaggio di cascami e rottami metallici</t>
  </si>
  <si>
    <t>Recupero e preparazione per il riciclaggio dei rifiuti solidi urbani, industriali e biomasse</t>
  </si>
  <si>
    <t>Sviluppo di progetti immobiliari senza costruzione</t>
  </si>
  <si>
    <t>Costruzione di edifici residenziali e non residenziali</t>
  </si>
  <si>
    <t>Costruzione di strade, autostrade e piste aeroportuali</t>
  </si>
  <si>
    <t>Costruzione di ponti e gallerie</t>
  </si>
  <si>
    <t>Costruzione di altre opere di ingegneria civile nca</t>
  </si>
  <si>
    <t>Demolizione</t>
  </si>
  <si>
    <t>Preparazione del cantiere edile e sistemazione del terreno</t>
  </si>
  <si>
    <t>Installazione di impianti elettrici ed elettronici (inclusa manutenzione e riparazione)</t>
  </si>
  <si>
    <t>Installazione di impianti idraulici, di riscaldamento e di condizionamento dell'aria (inclusa manutenzione e riparazione)</t>
  </si>
  <si>
    <t>Altri lavori di costruzione e installazione</t>
  </si>
  <si>
    <t>Posa in opera di infissi, arredi, controsoffitti, pareti mobili e simili</t>
  </si>
  <si>
    <t>Rivestimento di pavimenti e di muri</t>
  </si>
  <si>
    <t>Altri lavori di completamento e di finitura degli edifici</t>
  </si>
  <si>
    <t>Realizzazione di coperture</t>
  </si>
  <si>
    <t>Altri lavori specializzati di costruzione nca</t>
  </si>
  <si>
    <t>Commercio di autovetture e di autoveicoli leggeri</t>
  </si>
  <si>
    <t>Riparazioni meccaniche di autoveicoli</t>
  </si>
  <si>
    <t>Riparazione di carrozzerie di autoveicoli</t>
  </si>
  <si>
    <t>Riparazione di impianti elettrici e di alimentazione per autoveicoli</t>
  </si>
  <si>
    <t>Riparazione e sostituzione di pneumatici per autoveicoli</t>
  </si>
  <si>
    <t>Autolavaggio e altre attività di manutenzione</t>
  </si>
  <si>
    <t>Commercio all'ingrosso di parti e accessori di autoveicoli</t>
  </si>
  <si>
    <t>Commercio al dettaglio di parti e accessori di autoveicoli</t>
  </si>
  <si>
    <t>Commercio all'ingrosso e al dettaglio di motocicli e ciclomotori</t>
  </si>
  <si>
    <t>Intermediari del commercio di combustibili, minerali, metalli e prodotti chimici</t>
  </si>
  <si>
    <t>Intermediari del commercio di legname e materiali da costruzione</t>
  </si>
  <si>
    <t>Intermediari del commercio di macchinari, impianti industriali, navi e aeromobili, macchine agricole, macchine per ufficio e computer</t>
  </si>
  <si>
    <t>Intermediari del commercio di mobili, articoli per la casa e ferramenta</t>
  </si>
  <si>
    <t>Intermediari del commercio di prodotti tessili, abbigliamento, pellicce, calzature e articoli in pelle</t>
  </si>
  <si>
    <t>Intermediari del commercio di prodotti alimentari, bevande e tabacco</t>
  </si>
  <si>
    <t>Intermediari del commercio di prodotti di carta, cancelleria, libri</t>
  </si>
  <si>
    <t>Intermediari del commercio di prodotti di elettronica</t>
  </si>
  <si>
    <t>Intermediari del commercio di prodotti farmaceutici e di cosmetici</t>
  </si>
  <si>
    <t>Intermediari del commercio di attrezzature sportive, biciclette e altri prodotti nca</t>
  </si>
  <si>
    <t>Intermediari del commercio di vari prodotti senza prevalenza di alcuno</t>
  </si>
  <si>
    <t>Commercio all'ingrosso di sementi e alimenti per il bestiame (mangimi), piante officinali, semi oleosi, patate da semina, tabacco grezzo</t>
  </si>
  <si>
    <t>Commercio all'ingrosso di fiori e piante</t>
  </si>
  <si>
    <t>Commercio all'ingrosso di cuoio e pelli gregge e lavorate (escluse le pelli per pellicceria)</t>
  </si>
  <si>
    <t>Commercio all'ingrosso di frutta e ortaggi freschi</t>
  </si>
  <si>
    <t>Commercio all'ingrosso di carne fresca, congelata e surgelata</t>
  </si>
  <si>
    <t>Commercio all'ingrosso di prodotti di salumeria</t>
  </si>
  <si>
    <t>Commercio all'ingrosso di prodotti lattiero-caseari e di uova</t>
  </si>
  <si>
    <t>Commercio all'ingrosso di bevande alcoliche</t>
  </si>
  <si>
    <t>Commercio all'ingrosso di bevande non alcoliche</t>
  </si>
  <si>
    <t>Commercio all'ingrosso di zucchero, cioccolato, dolciumi e prodotti da forno</t>
  </si>
  <si>
    <t>Commercio all'ingrosso di caffè, tè, cacao e spezie</t>
  </si>
  <si>
    <t>Commercio all'ingrosso di prodotti della pesca freschi</t>
  </si>
  <si>
    <t>Commercio all'ingrosso di altri prodotti alimentari</t>
  </si>
  <si>
    <t>Commercio all'ingrosso non specializzato di prodotti surgelati</t>
  </si>
  <si>
    <t>Commercio all'ingrosso non specializzato di prodotti alimentari, bevande e tabacco</t>
  </si>
  <si>
    <t>Commercio all'ingrosso di tessuti</t>
  </si>
  <si>
    <t>Commercio all'ingrosso di altri articoli tessili</t>
  </si>
  <si>
    <t>Commercio all'ingrosso di abbigliamento e accessori</t>
  </si>
  <si>
    <t>Commercio all'ingrosso di articoli in pelliccia</t>
  </si>
  <si>
    <t>Commercio all'ingrosso di camicie, biancheria intima, maglieria e simili</t>
  </si>
  <si>
    <t>Commercio all'ingrosso di calzature e accessori</t>
  </si>
  <si>
    <t>Commercio all'ingrosso di elettrodomestici, di elettronica di consumo audio e video</t>
  </si>
  <si>
    <t>Commercio all'ingrosso di articoli per fotografia, cinematografia e ottica</t>
  </si>
  <si>
    <t>Commercio all'ingrosso di vetreria e cristalleria</t>
  </si>
  <si>
    <t>Commercio all'ingrosso di ceramiche e porcellana</t>
  </si>
  <si>
    <t>Commercio all'ingrosso di saponi, detersivi e altri prodotti per la pulizia</t>
  </si>
  <si>
    <t>Commercio all'ingrosso di coltelleria, posateria e pentolame</t>
  </si>
  <si>
    <t>Commercio all'ingrosso di profumi e cosmetici</t>
  </si>
  <si>
    <t>Commercio all'ingrosso di medicinali</t>
  </si>
  <si>
    <t>Commercio all'ingrosso di articoli medicali ed ortopedici</t>
  </si>
  <si>
    <t>Commercio all'ingrosso di mobili di qualsiasi materiale</t>
  </si>
  <si>
    <t>Commercio all'ingrosso di articoli per l'illuminazione; materiale elettrico vario per uso domestico</t>
  </si>
  <si>
    <t>Commercio all'ingrosso di orologi e di gioielleria</t>
  </si>
  <si>
    <t>Commercio all'ingrosso di carta, cartone e articoli di cartoleria</t>
  </si>
  <si>
    <t>Commercio all'ingrosso di giochi e giocattoli</t>
  </si>
  <si>
    <t>Commercio all'ingrosso di articoli sportivi (incluse le biciclette)</t>
  </si>
  <si>
    <t>Commercio all'ingrosso di articoli in pelle; articoli da viaggio in qualsiasi materiale</t>
  </si>
  <si>
    <t>Commercio all'ingrosso di vari prodotti di consumo non alimentare nca</t>
  </si>
  <si>
    <t>Commercio all'ingrosso di computer, apparecchiature informatiche periferiche e di software</t>
  </si>
  <si>
    <t>Commercio all'ingrosso apparecchiature elettroniche per telecomunicazioni e componenti elettronici</t>
  </si>
  <si>
    <t>Commercio all'ingrosso di macchine utensili (incluse le relative parti intercambiabili)</t>
  </si>
  <si>
    <t>Commercio all'ingrosso di macchine per le miniere, l'edilizia e l'ingegneria civile</t>
  </si>
  <si>
    <t>Commercio all'ingrosso di macchine per l'industria tessile, di macchine per cucire e per maglieria</t>
  </si>
  <si>
    <t>Commercio all'ingrosso di mobili per ufficio e negozi</t>
  </si>
  <si>
    <t>Commercio all'ingrosso di altre macchine e attrezzature per ufficio</t>
  </si>
  <si>
    <t>Commercio all'ingrosso di altre macchine e attrezzature per l'industria, il commercio e la navigazione</t>
  </si>
  <si>
    <t>Commercio all'ingrosso di prodotti petroliferi e lubrificanti per autotrazione, di combustibili per riscaldamento</t>
  </si>
  <si>
    <t>Commercio all'ingrosso di minerali metalliferi, di metalli ferrosi e prodotti semilavorati</t>
  </si>
  <si>
    <t>Commercio all'ingrosso di metalli non ferrosi e prodotti semilavorati</t>
  </si>
  <si>
    <t>Commercio all'ingrosso di legname, semilavorati in legno e legno artificiale</t>
  </si>
  <si>
    <t>Commercio all'ingrosso di materiali da costruzione (inclusi gli apparecchi igienico-sanitari)</t>
  </si>
  <si>
    <t>Commercio all'ingrosso di carta da parati, colori e vernici</t>
  </si>
  <si>
    <t>Commercio all'ingrosso di articoli in ferro e in altri metalli (ferramenta)</t>
  </si>
  <si>
    <t>Commercio all'ingrosso di apparecchi e accessori per impianti idraulici, di riscaldamento e di condizionamento</t>
  </si>
  <si>
    <t>Commercio all'ingrosso di prodotti chimici</t>
  </si>
  <si>
    <t>Commercio all'ingrosso di fibre tessili gregge e semilavorate</t>
  </si>
  <si>
    <t>Commercio all'ingrosso di imballaggi</t>
  </si>
  <si>
    <t>Commercio all'ingrosso di altri prodotti intermedi</t>
  </si>
  <si>
    <t>Commercio all'ingrosso di rottami e sottoprodotti della lavorazione industriale metallici</t>
  </si>
  <si>
    <t>Commercio all'ingrosso non specializzato</t>
  </si>
  <si>
    <t>Supermercati</t>
  </si>
  <si>
    <t>Discount di alimentari</t>
  </si>
  <si>
    <t>Minimercati ed altri esercizi non specializzati di alimentari vari</t>
  </si>
  <si>
    <t>Commercio al dettaglio di prodotti surgelati</t>
  </si>
  <si>
    <t>Empori ed altri negozi non specializzati di vari prodotti non alimentari</t>
  </si>
  <si>
    <t>Commercio al dettaglio di frutta e verdura</t>
  </si>
  <si>
    <t>Commercio al dettaglio di carni e di prodotti a base di carne</t>
  </si>
  <si>
    <t>Commercio al dettaglio di pesci, crostacei e molluschi</t>
  </si>
  <si>
    <t>Commercio al dettaglio di pane</t>
  </si>
  <si>
    <t>Commercio al dettaglio di torte, dolciumi, confetteria</t>
  </si>
  <si>
    <t>Commercio al dettaglio di bevande</t>
  </si>
  <si>
    <t>Commercio al dettaglio di generi di monopolio (tabaccherie)</t>
  </si>
  <si>
    <t>Commercio al dettaglio di latte e di prodotti lattiero-caseari</t>
  </si>
  <si>
    <t>Commercio al dettaglio di altri prodotti alimentari in esercizi specializzati nca</t>
  </si>
  <si>
    <t>Commercio al dettaglio di carburante per autotrazione</t>
  </si>
  <si>
    <t>Commercio al dettaglio di apparecchiature per le telecomunicazioni e la telefonia in esercizi specializzati</t>
  </si>
  <si>
    <t>Commercio al dettaglio di tessuti per l'abbigliamento, l'arredamento e di biancheria per la casa</t>
  </si>
  <si>
    <t>Commercio al dettaglio di filati per maglieria e merceria</t>
  </si>
  <si>
    <t>Commercio al dettaglio di ferramenta, vernici, vetro piano e materiale elettrico e termoidraulico</t>
  </si>
  <si>
    <t>Commercio al dettaglio di articoli igienico-sanitari</t>
  </si>
  <si>
    <t>Commercio al dettaglio di materiali da costruzione, ceramiche e piastrelle</t>
  </si>
  <si>
    <t>Commercio al dettaglio di elettrodomestici in esercizi specializzati</t>
  </si>
  <si>
    <t>Commercio al dettaglio di mobili per la casa</t>
  </si>
  <si>
    <t>Commercio al dettaglio di utensili per la casa, di cristallerie e vasellame</t>
  </si>
  <si>
    <t>Commercio al dettaglio di articoli per l'illuminazione</t>
  </si>
  <si>
    <t>Commercio al dettaglio di giornali, riviste e periodici</t>
  </si>
  <si>
    <t>Commercio al dettaglio di articoli di cartoleria e forniture per ufficio</t>
  </si>
  <si>
    <t>Commercio al dettaglio di registrazioni musicali e video in esercizi specializzati</t>
  </si>
  <si>
    <t>Commercio al dettaglio di articoli sportivi, biciclette e articoli per il tempo libero</t>
  </si>
  <si>
    <t>Commercio al dettaglio di confezioni per adulti</t>
  </si>
  <si>
    <t>Commercio al dettaglio di confezioni per bambini e neonati</t>
  </si>
  <si>
    <t>Commercio al dettaglio di biancheria personale, maglieria, camicie</t>
  </si>
  <si>
    <t>Commercio al dettaglio di calzature e accessori</t>
  </si>
  <si>
    <t>Commercio al dettaglio di articoli di pelletteria e da viaggio</t>
  </si>
  <si>
    <t>Farmacie</t>
  </si>
  <si>
    <t>Commercio al dettaglio in altri esercizi specializzati di medicinali non soggetti a prescrizione medica</t>
  </si>
  <si>
    <t>Commercio al dettaglio di articoli medicali e ortopedici in esercizi specializzati</t>
  </si>
  <si>
    <t>Commercio al dettaglio di articoli di profumeria, prodotti per toletta e per l'igiene personale</t>
  </si>
  <si>
    <t>Commercio al dettaglio di piccoli animali domestici</t>
  </si>
  <si>
    <t>Commercio al dettaglio di orologi, articoli di gioielleria e argenteria</t>
  </si>
  <si>
    <t>Commercio al dettaglio di materiale per ottica e fotografia</t>
  </si>
  <si>
    <t>Commercio al dettaglio di oggetti d'arte di culto e di decorazione, chincaglieria e bigiotteria</t>
  </si>
  <si>
    <t>Commercio al dettaglio di combustibile per uso domestico e per riscaldamento</t>
  </si>
  <si>
    <t>Commercio al dettaglio di saponi, detersivi, prodotti per la lucidatura e affini</t>
  </si>
  <si>
    <t>Commercio al dettaglio di altri prodotti non alimentari nca</t>
  </si>
  <si>
    <t>Commercio al dettaglio di indumenti e altri oggetti usati</t>
  </si>
  <si>
    <t>Commercio al dettaglio ambulante di prodotti alimentari e bevande</t>
  </si>
  <si>
    <t>Commercio al dettaglio ambulante di prodotti tessili, abbigliamento, calzature e pelletterie</t>
  </si>
  <si>
    <t>Commercio al dettaglio ambulante di altri prodotti</t>
  </si>
  <si>
    <t>Commercio al dettaglio di qualsiasi tipo di prodotto effettuato per televisione</t>
  </si>
  <si>
    <t>Commercio al dettaglio di qualsiasi tipo di prodotto per corrispondenza, radio, telefono</t>
  </si>
  <si>
    <t>Commercio al dettaglio di prodotti vari, mediante l'intervento di un dimostratore o di un incaricato alla vendita (porta a porta)</t>
  </si>
  <si>
    <t>Commercio effettuato per mezzo di distributori automatici</t>
  </si>
  <si>
    <t>Trasporto ferroviario di passeggeri (interurbano)</t>
  </si>
  <si>
    <t>Trasporto terrestre di passeggeri in aree urbane e suburbane</t>
  </si>
  <si>
    <t>Trasporto mediante noleggio di autovetture da rimessa con conducente</t>
  </si>
  <si>
    <t>Altri trasporti terrestri di passeggeri nca</t>
  </si>
  <si>
    <t>Trasporto di merci su strada</t>
  </si>
  <si>
    <t>Servizi di trasloco</t>
  </si>
  <si>
    <t>Magazzini di custodia e deposito per conto terzi</t>
  </si>
  <si>
    <t>Magazzini frigoriferi per conto terzi</t>
  </si>
  <si>
    <t>Gestione di infrastrutture ferroviarie</t>
  </si>
  <si>
    <t>Gestione di parcheggi e autorimesse</t>
  </si>
  <si>
    <t>Attività di traino e soccorso stradale</t>
  </si>
  <si>
    <t>Altre attività connesse ai trasporti terrestri nca</t>
  </si>
  <si>
    <t>Attività dei servizi connessi al trasporto marittimo e per vie d'acqua</t>
  </si>
  <si>
    <t>Movimento merci relativo ad altri trasporti terrestri</t>
  </si>
  <si>
    <t>Spedizionieri e agenzie di operazioni doganali</t>
  </si>
  <si>
    <t>Intermediari dei trasporti</t>
  </si>
  <si>
    <t>Altre attività postali e di corriere senza obbligo di servizio universale</t>
  </si>
  <si>
    <t>Alberghi</t>
  </si>
  <si>
    <t>Affittacamere per brevi soggiorni, case ed appartamenti per vacanze, bed and breakfast, residence</t>
  </si>
  <si>
    <t>Ristorazione con somministrazione</t>
  </si>
  <si>
    <t>Ristorazione senza somministrazione con preparazione di cibi da asporto</t>
  </si>
  <si>
    <t>Gelaterie e pasticcerie</t>
  </si>
  <si>
    <t>Ristorazione su treni e navi</t>
  </si>
  <si>
    <t>Catering per eventi, banqueting</t>
  </si>
  <si>
    <t>Mense</t>
  </si>
  <si>
    <t>Catering continuativo su base contrattuale</t>
  </si>
  <si>
    <t>Bar e altri esercizi simili senza cucina</t>
  </si>
  <si>
    <t>Edizione di altri software a pacchetto (esclusi giochi per computer)</t>
  </si>
  <si>
    <t>Attività di produzione cinematografica, di video e di programmi televisivi</t>
  </si>
  <si>
    <t>Trasmissioni radiofoniche</t>
  </si>
  <si>
    <t>Programmazione e trasmissioni televisive</t>
  </si>
  <si>
    <t>Telecomunicazioni fisse</t>
  </si>
  <si>
    <t>Telecomunicazioni mobili</t>
  </si>
  <si>
    <t>Posto telefonico pubblico ed Internet Point</t>
  </si>
  <si>
    <t>Altre attività connesse alle telecomunicazioni</t>
  </si>
  <si>
    <t>Produzione di software non connesso all'edizione</t>
  </si>
  <si>
    <t>Consulenza nel settore delle tecnologie dell'informatica</t>
  </si>
  <si>
    <t>Altre attività dei servizi connessi alle tecnologie dell'informatica</t>
  </si>
  <si>
    <t>Elaborazione dati</t>
  </si>
  <si>
    <t>Gestione database (attività delle banche dati)</t>
  </si>
  <si>
    <t>Hosting e fornitura di servizi applicativi (ASP)</t>
  </si>
  <si>
    <t>Altre attività dei servizi di informazione nca</t>
  </si>
  <si>
    <t>Intermediazione monetaria di istituti monetari diverse dalle Banche centrali</t>
  </si>
  <si>
    <t>Altre attività creditizie</t>
  </si>
  <si>
    <t>Assicurazioni diverse da quelle sulla vita</t>
  </si>
  <si>
    <t>Attività di promotori e mediatori finanziari</t>
  </si>
  <si>
    <t>Attività dei periti e liquidatori indipendenti delle assicurazioni</t>
  </si>
  <si>
    <t>Attività degli agenti e broker delle assicurazioni</t>
  </si>
  <si>
    <t>Altre attività ausiliarie delle assicurazioni e dei fondi pensione</t>
  </si>
  <si>
    <t>Compravendita di beni immobili effettuata su beni propri</t>
  </si>
  <si>
    <t>Affitto e gestione di immobili di proprietà o in leasing</t>
  </si>
  <si>
    <t>Attività di mediazione immobiliare</t>
  </si>
  <si>
    <t>Amministrazione di condomini e gestione di beni immobili per conto terzi</t>
  </si>
  <si>
    <t>Attività degli studi legali</t>
  </si>
  <si>
    <t>Attività degli studi commerciali, tributari e revisione contabile</t>
  </si>
  <si>
    <t>Attività dei consulenti del lavoro</t>
  </si>
  <si>
    <t>Attività delle holding impegnate nelle attività gestionali (holding operative)</t>
  </si>
  <si>
    <t>Pubbliche relazioni e comunicazione</t>
  </si>
  <si>
    <t>Consulenza imprenditoriale e altra consulenza amministrativo-gestionale e pianificazione aziendale</t>
  </si>
  <si>
    <t>Attività degli studi di architettura</t>
  </si>
  <si>
    <t>Attività degli studi di ingegneria</t>
  </si>
  <si>
    <t>Servizi di progettazione di ingegneria integrata</t>
  </si>
  <si>
    <t>Attività tecniche svolte da geometri</t>
  </si>
  <si>
    <t>Attività di cartografia e aerofotogrammetria</t>
  </si>
  <si>
    <t>Controllo di qualità e certificazione di prodotti, processi e sistemi</t>
  </si>
  <si>
    <t>Altre attività di ricerca e sviluppo sperimentale nel campo delle scienze naturali e dell'ingegneria</t>
  </si>
  <si>
    <t>Agenzie pubblicitarie</t>
  </si>
  <si>
    <t>Attività delle concessionarie pubblicitarie</t>
  </si>
  <si>
    <t>Ricerche di mercato e sondaggi di opinione</t>
  </si>
  <si>
    <t>Attività di design di moda e design industriale</t>
  </si>
  <si>
    <t>Attività di riprese fotografiche</t>
  </si>
  <si>
    <t>Consulenza in materia di sicurezza</t>
  </si>
  <si>
    <t>Altre attività professionali, scientifiche e tecniche nca</t>
  </si>
  <si>
    <t>Servizi veterinari</t>
  </si>
  <si>
    <t>Noleggio di autovetture ed autoveicoli leggeri</t>
  </si>
  <si>
    <t>Noleggio di mezzi di trasporto marittimo e fluviale</t>
  </si>
  <si>
    <t>Noleggio di altre macchine e attrezzature</t>
  </si>
  <si>
    <t>Servizi di ricerca, selezione, collocamento e supporto per il ricollocamento di personale</t>
  </si>
  <si>
    <t>Attività delle agenzie di fornitura di lavoro temporaneo (interinale)</t>
  </si>
  <si>
    <t>Attività delle agenzie di viaggio</t>
  </si>
  <si>
    <t>Attività dei tour operator</t>
  </si>
  <si>
    <t>Servizi di vigilanza privata</t>
  </si>
  <si>
    <t>Servizi integrati di gestione agli edifici</t>
  </si>
  <si>
    <t>Pulizia generale (non specializzata) di edifici</t>
  </si>
  <si>
    <t>Attività di pulizia specializzata di edifici e di impianti e macchinari industriali</t>
  </si>
  <si>
    <t>Servizi di disinfestazione</t>
  </si>
  <si>
    <t>Altre attività di pulizia</t>
  </si>
  <si>
    <t>Attività dei call center</t>
  </si>
  <si>
    <t>Organizzazione di convegni e fiere</t>
  </si>
  <si>
    <t>Attività di agenzie di recupero crediti</t>
  </si>
  <si>
    <t>Imballaggio e confezionamento di generi alimentari</t>
  </si>
  <si>
    <t>Richiesta certificati e disbrigo pratiche</t>
  </si>
  <si>
    <t>Altri servizi di supporto alle imprese nca</t>
  </si>
  <si>
    <t>Istruzione secondaria di secondo grado di formazione tecnica, professionale e artistica (istituti tecnici, professionali, artistici eccetera)</t>
  </si>
  <si>
    <t>Corsi sportivi e ricreativi</t>
  </si>
  <si>
    <t>Autoscuole, scuole di pilotaggio e nautiche</t>
  </si>
  <si>
    <t>Altri servizi di istruzione nca</t>
  </si>
  <si>
    <t>Servizi degli studi medici di medicina generale</t>
  </si>
  <si>
    <t>Studi medici specialistici e poliambulatori</t>
  </si>
  <si>
    <t>Attività degli studi odontoiatrici</t>
  </si>
  <si>
    <t>Laboratori di analisi cliniche, laboratori radiografici ed altri centri di diagnostica per immagini</t>
  </si>
  <si>
    <t>Attività paramediche indipendenti</t>
  </si>
  <si>
    <t>Attività svolta da psicologi</t>
  </si>
  <si>
    <t>Assistenza sociale non residenziale per anziani e disabili</t>
  </si>
  <si>
    <t>Servizi di asili nido e assistenza diurna per minori disabili</t>
  </si>
  <si>
    <t>Rappresentazioni artistiche</t>
  </si>
  <si>
    <t>Gestione di impianti sportivi polivalenti</t>
  </si>
  <si>
    <t>Gestione di palestre</t>
  </si>
  <si>
    <t>Sale giochi e biliardi</t>
  </si>
  <si>
    <t>Riparazione e manutenzione di computer e periferiche</t>
  </si>
  <si>
    <t>Riparazione di elettrodomestici e di articoli per la casa e il giardinaggio</t>
  </si>
  <si>
    <t>Riparazione di altri beni per uso personale e per la casa</t>
  </si>
  <si>
    <t>Servizi degli acconciatori, manicure, pedicure e trattamenti estetici</t>
  </si>
  <si>
    <t>Servizi di pompe funebri e attività connesse</t>
  </si>
  <si>
    <t>Altre attività di servizi per la persona nca</t>
  </si>
  <si>
    <t>Forma giuridica</t>
  </si>
  <si>
    <t>Imprenditore individuale non agricolo</t>
  </si>
  <si>
    <t>Libero professionista</t>
  </si>
  <si>
    <t>Lavoratore autonomo</t>
  </si>
  <si>
    <t>Societa' in nome collettivo</t>
  </si>
  <si>
    <t>Societa' in accomandita semplice</t>
  </si>
  <si>
    <t>Studio associato e societa' di professionisti</t>
  </si>
  <si>
    <t>Societa' per azioni</t>
  </si>
  <si>
    <t>Societa' a responsabilita' limitata</t>
  </si>
  <si>
    <t>Societa' a responsabilita' limitata con un unico socio</t>
  </si>
  <si>
    <t>Societa' per azioni con un unico socio</t>
  </si>
  <si>
    <t>Societa' cooperativa a mutualita' prevalente</t>
  </si>
  <si>
    <t>Societa' cooperativa diversa</t>
  </si>
  <si>
    <t>Societa' cooperativa sociale</t>
  </si>
  <si>
    <t>Consorzio di diritto privato</t>
  </si>
  <si>
    <t>Societa' consortile</t>
  </si>
  <si>
    <t>0-19 migliaia di euro</t>
  </si>
  <si>
    <t>20-49 migliaia di euro</t>
  </si>
  <si>
    <t>50-99 migliaia di euro</t>
  </si>
  <si>
    <t>100-199 migliaia di euro</t>
  </si>
  <si>
    <t>200-499 migliaia di euro</t>
  </si>
  <si>
    <t>500-999 migliaia di euro</t>
  </si>
  <si>
    <t>indipendenti</t>
  </si>
  <si>
    <t>Imprese</t>
  </si>
  <si>
    <t>Totale</t>
  </si>
  <si>
    <t>di cui</t>
  </si>
  <si>
    <t>artigiane</t>
  </si>
  <si>
    <t>Addetti</t>
  </si>
  <si>
    <t>Unità locali</t>
  </si>
  <si>
    <t>Elaborazione su dati elementari del registro Asia delle Unità Locali (Archivio statistico delle imprese attive)  - Anno 2007</t>
  </si>
  <si>
    <t>Cd Sezione</t>
  </si>
  <si>
    <t>Cd Divisione</t>
  </si>
  <si>
    <t>Cd Categoria</t>
  </si>
  <si>
    <t>Attività economica dell'impresa</t>
  </si>
  <si>
    <t>Attività economica dell'unità locale</t>
  </si>
  <si>
    <t>Numero medio di addetti per unità locale</t>
  </si>
  <si>
    <t>di cui artigiane</t>
  </si>
  <si>
    <t>dipendenti</t>
  </si>
  <si>
    <t>totale</t>
  </si>
  <si>
    <t>Indipendenti</t>
  </si>
  <si>
    <t>Dipendenti</t>
  </si>
  <si>
    <t>Artigiane</t>
  </si>
  <si>
    <t>Elaborazione su dati elementari del registro Asia delle Imprese (Archivio statistico delle imprese attive)  - Anno 2007</t>
  </si>
  <si>
    <t>Descrizione Forma giuridica</t>
  </si>
  <si>
    <t>Classe</t>
  </si>
  <si>
    <t>Descrizione classe di fatturato</t>
  </si>
  <si>
    <t>Segagione e lavorazione delle pietre e del marmo</t>
  </si>
  <si>
    <t>Fabbricazione di altre apparecchiature elettriche</t>
  </si>
  <si>
    <t>06</t>
  </si>
  <si>
    <t>ESTRAZIONE DI PETROLIO GREGGIO E DI GAS NATURALE</t>
  </si>
  <si>
    <t>19</t>
  </si>
  <si>
    <t>FABBRICAZIONE DI COKE E PRODOTTI DERIVANTI DALLA RAFFINAZIONE DEL PETROLIO</t>
  </si>
  <si>
    <t>21</t>
  </si>
  <si>
    <t>FABBRICAZIONE DI PRODOTTI FARMACEUTICI DI BASE E DI PREPARATI FARMACEUTICI</t>
  </si>
  <si>
    <t>36</t>
  </si>
  <si>
    <t>RACCOLTA, TRATTAMENTO E FORNITURA DI ACQUA</t>
  </si>
  <si>
    <t>37</t>
  </si>
  <si>
    <t>GESTIONE DELLE RETI FOGNARIE</t>
  </si>
  <si>
    <t>39</t>
  </si>
  <si>
    <t>ATTIVITÀ DI RISANAMENTO E ALTRI SERVIZI DI GESTIONE DEI RIFIUTI</t>
  </si>
  <si>
    <t>50</t>
  </si>
  <si>
    <t>TRASPORTO MARITTIMO E PER VIE D'ACQUA</t>
  </si>
  <si>
    <t>51</t>
  </si>
  <si>
    <t>TRASPORTO AEREO</t>
  </si>
  <si>
    <t>87</t>
  </si>
  <si>
    <t>SERVIZI DI ASSISTENZA SOCIALE RESIDENZIALE</t>
  </si>
  <si>
    <t>91</t>
  </si>
  <si>
    <t>ATTIVITÀ DI BIBLIOTECHE, ARCHIVI, MUSEI ED ALTRE ATTIVITÀ CULTURALI</t>
  </si>
  <si>
    <t>92</t>
  </si>
  <si>
    <t>ATTIVITÀ RIGUARDANTI LE LOTTERIE, LE SCOMMESSE, LE CASE DA GIOCO</t>
  </si>
  <si>
    <t>Estrazione di gas naturale</t>
  </si>
  <si>
    <t>Estrazione di pietre ornamentali e da costruzione, calcare, pietra da gesso, creta e ardesia</t>
  </si>
  <si>
    <t>Estrazione di minerali per l'industria chimica e per la produzione di fertilizzanti</t>
  </si>
  <si>
    <t>Produzione di carne di volatili e prodotti della loro macellazione (attività dei mattatoi)</t>
  </si>
  <si>
    <t>Produzione di prodotti a base di carne (inclusa la carne di volatili)</t>
  </si>
  <si>
    <t>Lavorazione e conservazione di pesce, crostacei e molluschi mediante surgelamento, salatura eccetera</t>
  </si>
  <si>
    <t>Produzione di succhi di frutta e di ortaggi</t>
  </si>
  <si>
    <t>Produzione di olio di oliva da olive prevalentemente non di produzione propria</t>
  </si>
  <si>
    <t>Produzione di olio raffinato o grezzo da semi oleosi o frutti oleosi prevalentemente non di produzione propria</t>
  </si>
  <si>
    <t>Produzione di oli e grassi animali grezzi o raffinati</t>
  </si>
  <si>
    <t>Produzione di margarina e di grassi commestibili simili</t>
  </si>
  <si>
    <t>Produzione dei derivati del latte</t>
  </si>
  <si>
    <t>Altre lavorazioni di semi e granaglie</t>
  </si>
  <si>
    <t>Produzione di amidi e di prodotti amidacei (inclusa produzione di olio di mais)</t>
  </si>
  <si>
    <t>Produzione di fette biscottate, biscotti; prodotti di pasticceria conservati</t>
  </si>
  <si>
    <t>Produzione di paste alimentari, di cuscus e di prodotti farinacei simili</t>
  </si>
  <si>
    <t>Produzione di vini da tavola e v.p.q.r.d.</t>
  </si>
  <si>
    <t>Produzione di birra</t>
  </si>
  <si>
    <t>Industria delle bibite analcoliche, delle acque minerali e di altre acque in bottiglia</t>
  </si>
  <si>
    <t>Preparazione e filatura di fibre tessili</t>
  </si>
  <si>
    <t>Tessitura</t>
  </si>
  <si>
    <t>Fabbricazione di tessuti a maglia</t>
  </si>
  <si>
    <t>Fabbricazione di tappeti e moquette</t>
  </si>
  <si>
    <t>Fabbricazione di spago, corde, funi e reti</t>
  </si>
  <si>
    <t>Fabbricazione di tessuti non tessuti e di articoli in tali materie (esclusi gli articoli di abbigliamento)</t>
  </si>
  <si>
    <t>Fabbricazione di altri articoli tessili tecnici ed industriali</t>
  </si>
  <si>
    <t>Fabbricazione di ricami</t>
  </si>
  <si>
    <t>Fabbricazione di tulle, pizzi e merletti</t>
  </si>
  <si>
    <t>Confezione di articoli in pelliccia</t>
  </si>
  <si>
    <t>Fabbricazione di articoli di calzetteria in maglia</t>
  </si>
  <si>
    <t>Fabbricazione di pullover, cardigan ed altri articoli simili a maglia</t>
  </si>
  <si>
    <t>Fabbricazione di calzature</t>
  </si>
  <si>
    <t>Fabbricazione di parti in cuoio per calzature</t>
  </si>
  <si>
    <t>Fabbricazione di fogli da impiallacciatura e di pannelli a base di legno</t>
  </si>
  <si>
    <t>Fabbricazione di pavimenti in parquet assemblato</t>
  </si>
  <si>
    <t>Fabbricazione di imballaggi in legno</t>
  </si>
  <si>
    <t>Laboratori di corniciai</t>
  </si>
  <si>
    <t>Fabbricazione di carta e cartone</t>
  </si>
  <si>
    <t>Stampa di giornali</t>
  </si>
  <si>
    <t>Riproduzione di supporti registrati</t>
  </si>
  <si>
    <t>Raffinerie di petrolio</t>
  </si>
  <si>
    <t>Preparazione o miscelazione di derivati del petrolio (esclusa la petrolchimica)</t>
  </si>
  <si>
    <t>Miscelazione di gas petroliferi liquefatti (GPL) e loro imbottigliamento</t>
  </si>
  <si>
    <t>Fabbricazione di emulsioni di bitume, di catrame e di leganti per uso stradale</t>
  </si>
  <si>
    <t>Fabbricazione di altri prodotti chimici di base inorganici</t>
  </si>
  <si>
    <t>Fabbricazione di altri prodotti chimici di base organici</t>
  </si>
  <si>
    <t>Fabbricazione di fertilizzanti e composti azotati (esclusa la fabbricazione di compost)</t>
  </si>
  <si>
    <t>Fabbricazione di materie plastiche in forme primarie</t>
  </si>
  <si>
    <t>Fabbricazione di agrofarmaci e di altri prodotti chimici per l'agricoltura (esclusi i concimi)</t>
  </si>
  <si>
    <t>Fabbricazione di pitture, vernici e smalti, inchiostri da stampa e adesivi sintetici</t>
  </si>
  <si>
    <t>Fabbricazione di specialità chimiche per uso domestico e per manutenzione</t>
  </si>
  <si>
    <t>Fabbricazione di prodotti per toletta: profumi, cosmetici, saponi e simili</t>
  </si>
  <si>
    <t>Fabbricazione di esplosivi</t>
  </si>
  <si>
    <t>Fabbricazione di oli essenziali</t>
  </si>
  <si>
    <t>Fabbricazione di prodotti chimici organici ottenuti da prodotti di base derivati da processi di fermentazione o da materie prime vegetali</t>
  </si>
  <si>
    <t>Fabbricazione di prodotti chimici vari per uso industriale (inclusi i preparati antidetonanti e antigelo)</t>
  </si>
  <si>
    <t>Fabbricazione di prodotti ausiliari per le industrie tessili e del cuoio</t>
  </si>
  <si>
    <t>Fabbricazione di prodotti farmaceutici di base</t>
  </si>
  <si>
    <t>Fabbricazione di medicinali e preparati farmaceutici</t>
  </si>
  <si>
    <t>Rigenerazione e ricostruzione di pneumatici</t>
  </si>
  <si>
    <t>Fabbricazione di altri prodotti in gomma</t>
  </si>
  <si>
    <t>Fabbricazione di articoli in plastica per l'edilizia</t>
  </si>
  <si>
    <t>Fabbricazione di vetro cavo</t>
  </si>
  <si>
    <t>Fabbricazione di vetrerie per laboratori, per uso igienico, per farmacia</t>
  </si>
  <si>
    <t>Lavorazione di vetro a mano e a soffio artistico</t>
  </si>
  <si>
    <t>Fabbricazione di altri prodotti in vetro (inclusa la vetreria tecnica)</t>
  </si>
  <si>
    <t>Fabbricazione di prodotti refrattari</t>
  </si>
  <si>
    <t>Fabbricazione di articoli sanitari in ceramica</t>
  </si>
  <si>
    <t>Fabbricazione di altri prodotti in ceramica</t>
  </si>
  <si>
    <t>Produzione di cemento</t>
  </si>
  <si>
    <t>Produzione di calce</t>
  </si>
  <si>
    <t>Produzione di gesso</t>
  </si>
  <si>
    <t>Fabbricazione di prodotti in calcestruzzo per l'edilizia</t>
  </si>
  <si>
    <t>Fabbricazione di prodotti in gesso per l'edilizia</t>
  </si>
  <si>
    <t>Produzione di calcestruzzo pronto per l'uso</t>
  </si>
  <si>
    <t>Produzione di malta</t>
  </si>
  <si>
    <t>Fabbricazione di prodotti in fibrocemento</t>
  </si>
  <si>
    <t>Fabbricazione di altri prodotti in calcestruzzo, gesso e cemento</t>
  </si>
  <si>
    <t>Lavorazione artistica del marmo e di altre pietre affini, lavori in mosaico</t>
  </si>
  <si>
    <t>Produzione di prodotti abrasivi</t>
  </si>
  <si>
    <t>Fabbricazione di altri prodotti in minerali non metalliferi nca</t>
  </si>
  <si>
    <t>Siderurgia - Fabbricazione di ferro, acciaio e ferroleghe</t>
  </si>
  <si>
    <t>Fabbricazione di tubi e condotti saldati e simili</t>
  </si>
  <si>
    <t>Laminazione a freddo di nastri</t>
  </si>
  <si>
    <t>Produzione di metalli preziosi e semilavorati</t>
  </si>
  <si>
    <t>Produzione di alluminio e semilavorati</t>
  </si>
  <si>
    <t>Produzione di piombo, zinco e stagno e semilavorati</t>
  </si>
  <si>
    <t>Produzione di rame e semilavorati</t>
  </si>
  <si>
    <t>Fabbricazione di radiatori e contenitori in metallo per caldaie per il riscaldamento centrale</t>
  </si>
  <si>
    <t>Fabbricazione di cisterne, serbatoi e contenitori in metallo per impieghi di stoccaggio o di produzione</t>
  </si>
  <si>
    <t>Fabbricazione di armi e munizioni</t>
  </si>
  <si>
    <t>Fabbricazione di articoli di coltelleria, posateria ed armi bianche</t>
  </si>
  <si>
    <t>Fabbricazione di serrature e cerniere e ferramenta simili</t>
  </si>
  <si>
    <t>Fabbricazione di utensileria ad azionamento manuale; parti intercambiabili per macchine utensili</t>
  </si>
  <si>
    <t>Fabbricazione di stampi, portastampi, sagome, forme per macchine</t>
  </si>
  <si>
    <t>Fabbricazione di bidoni in acciaio e contenitori analoghi per il trasporto e l'imballaggio</t>
  </si>
  <si>
    <t>Fabbricazione di molle</t>
  </si>
  <si>
    <t>Fabbricazione di stoviglie, pentolame, vasellame, attrezzi da cucina e accessori casalinghi non elettrici, articoli metallici per l'arredamento di stanze da bagno</t>
  </si>
  <si>
    <t>Fabbricazione di altri articoli metallici e minuteria metallica</t>
  </si>
  <si>
    <t>Fabbricazione di componenti elettronici</t>
  </si>
  <si>
    <t>Fabbricazione di schede elettroniche assemblate</t>
  </si>
  <si>
    <t>Fabbricazione di computer e unità periferiche</t>
  </si>
  <si>
    <t>Fabbricazione di apparecchi trasmittenti radiotelevisivi (incluse le telecamere)</t>
  </si>
  <si>
    <t>Fabbricazione di apparecchi elettrici ed elettronici per telecomunicazioni</t>
  </si>
  <si>
    <t>Fabbricazione di orologi</t>
  </si>
  <si>
    <t>Fabbricazione di strumenti per irradiazione, apparecchiature elettromedicali ed elettroterapeutiche</t>
  </si>
  <si>
    <t>Fabbricazione di elementi ottici e strumenti ottici di misura, controllo e precisione</t>
  </si>
  <si>
    <t>Fabbricazione di supporti magnetici ed ottici</t>
  </si>
  <si>
    <t>Fabbricazione di motori, generatori e trasformatori elettrici</t>
  </si>
  <si>
    <t>Fabbricazione di batterie di pile ed accumulatori elettrici</t>
  </si>
  <si>
    <t>Fabbricazione di altri fili e cavi elettrici ed elettronici</t>
  </si>
  <si>
    <t>Fabbricazione di elettrodomestici</t>
  </si>
  <si>
    <t>Fabbricazione di apparecchi per uso domestico non elettrici</t>
  </si>
  <si>
    <t>Fabbricazione di motori a combustione interna (incluse parti e accessori ed esclusi i motori destinati ai mezzi di trasporto su strada e ad aeromobili)</t>
  </si>
  <si>
    <t>Fabbricazione di apparecchiature fluidodinamiche</t>
  </si>
  <si>
    <t>Fabbricazione di altre pompe e compressori</t>
  </si>
  <si>
    <t>Fabbricazione di altri rubinetti e valvole</t>
  </si>
  <si>
    <t>Fabbricazione di organi di trasmissione (esclusi quelli idraulici e quelli per autoveicoli, aeromobili e motocicli)</t>
  </si>
  <si>
    <t>Fabbricazione di macchine e apparecchi per le industrie chimiche, petrolchimiche e petrolifere (incluse parti e accessori)</t>
  </si>
  <si>
    <t>Fabbricazione di macchine automatiche per la dosatura, la confezione e per l'imballaggio (incluse parti e accessori)</t>
  </si>
  <si>
    <t>Fabbricazione di macchine utensili per la formatura dei metalli (incluse parti e accessori ed escluse le parti intercambiabili)</t>
  </si>
  <si>
    <t>Fabbricazione di altre macchine utensili (incluse parti e accessori)</t>
  </si>
  <si>
    <t>Fabbricazione di macchine da miniera, cava e cantiere (incluse parti e accessori)</t>
  </si>
  <si>
    <t>Fabbricazione di macchine per l'industria alimentare, delle bevande e del tabacco (incluse parti e accessori)</t>
  </si>
  <si>
    <t>Fabbricazione di robot industriali per usi molteplici (incluse parti e accessori)</t>
  </si>
  <si>
    <t>Fabbricazione di autoveicoli</t>
  </si>
  <si>
    <t>Fabbricazione di apparecchiature elettriche ed elettroniche per autoveicoli e loro motori</t>
  </si>
  <si>
    <t>Costruzione di materiale rotabile ferroviario, tranviario, filoviario, per metropolitane e per miniere</t>
  </si>
  <si>
    <t>Fabbricazione di aeromobili, di veicoli spaziali e dei relativi dispositivi</t>
  </si>
  <si>
    <t>Fabbricazione di motocicli e motoveicoli (inclusi i motori)</t>
  </si>
  <si>
    <t>Fabbricazione di veicoli per invalidi (incluse parti e accessori)</t>
  </si>
  <si>
    <t>Fabbricazione di altri mobili per ufficio e negozi</t>
  </si>
  <si>
    <t>Fabbricazione di materassi</t>
  </si>
  <si>
    <t>Fabbricazione di mobili per arredo domestico</t>
  </si>
  <si>
    <t>Fabbricazione di sedie e sedili (esclusi quelli per aeromobili, autoveicoli, navi, treni, ufficio e negozi)</t>
  </si>
  <si>
    <t>Fabbricazione di parti e accessori di mobili</t>
  </si>
  <si>
    <t>Lavorazione di pietre preziose e semipreziose per gioielleria e per uso industriale</t>
  </si>
  <si>
    <t>Fabbricazione di strumenti musicali (incluse parti e accessori)</t>
  </si>
  <si>
    <t>Fabbricazione di articoli sportivi</t>
  </si>
  <si>
    <t>Fabbricazione di giochi (inclusi i giochi elettronici)</t>
  </si>
  <si>
    <t>Fabbricazione di giocattoli (inclusi i tricicli e gli strumenti musicali giocattolo)</t>
  </si>
  <si>
    <t>Fabbricazione di protesi ortopediche, altre protesi ed ausili (inclusa riparazione)</t>
  </si>
  <si>
    <t>Fabbricazione di scope e spazzole</t>
  </si>
  <si>
    <t>Fabbricazione di ombrelli, bottoni, chiusure lampo, parrucche e affini</t>
  </si>
  <si>
    <t>Riparazione e manutenzione di prodotti in metallo</t>
  </si>
  <si>
    <t>Riparazione e manutenzione di forni, fornaci e bruciatori</t>
  </si>
  <si>
    <t>Riparazione e manutenzione di macchine e apparecchi di sollevamento e movimentazione (esclusi ascensori)</t>
  </si>
  <si>
    <t>Riparazione e manutenzione di altre macchine per impieghi speciali (incluse le macchine utensili)</t>
  </si>
  <si>
    <t>Riparazione e manutenzione di aeromobili e di veicoli spaziali</t>
  </si>
  <si>
    <t>Riparazione e manutenzione di materiale rotabile ferroviario, tranviario, filoviario e per metropolitane (esclusi i loro motori)</t>
  </si>
  <si>
    <t>Trasmissione di energia elettrica</t>
  </si>
  <si>
    <t>Distribuzione di energia elettrica</t>
  </si>
  <si>
    <t>Commercio di energia elettrica</t>
  </si>
  <si>
    <t>Distribuzione di combustibili gassosi mediante condotte</t>
  </si>
  <si>
    <t>Fornitura di vapore e aria condizionata</t>
  </si>
  <si>
    <t>Raccolta, trattamento e fornitura di acqua</t>
  </si>
  <si>
    <t>Raccolta e depurazione delle acque di scarico</t>
  </si>
  <si>
    <t>Cantieri di demolizione navali</t>
  </si>
  <si>
    <t>Attività di risanamento e altri servizi di gestione dei rifiuti</t>
  </si>
  <si>
    <t>Costruzione di linee ferroviarie e metropolitane</t>
  </si>
  <si>
    <t>Costruzione di opere di pubblica utilità per il trasporto di fluidi</t>
  </si>
  <si>
    <t>Costruzione di opere di pubblica utilità per l'energia elettrica e le telecomunicazioni</t>
  </si>
  <si>
    <t>Costruzione di opere idrauliche</t>
  </si>
  <si>
    <t>Trivellazioni e perforazioni</t>
  </si>
  <si>
    <t>Intonacatura e stuccatura</t>
  </si>
  <si>
    <t>Tinteggiatura e posa in opera di vetri</t>
  </si>
  <si>
    <t>Commercio di altri autoveicoli</t>
  </si>
  <si>
    <t>Commercio all'ingrosso e al dettaglio di parti e accessori per motocicli e ciclomotori</t>
  </si>
  <si>
    <t>Manutenzione e riparazione di motocicli e ciclomotori (inclusi i pneumatici)</t>
  </si>
  <si>
    <t>Intermediari del commercio di materie prime agricole, di animali vivi, di materie prime tessili e di semilavorati; pelli grezze</t>
  </si>
  <si>
    <t>Commercio all'ingrosso di cereali e legumi secchi</t>
  </si>
  <si>
    <t>Commercio all'ingrosso di animali vivi</t>
  </si>
  <si>
    <t>Commercio all'ingrosso di pelli gregge e lavorate per pellicceria</t>
  </si>
  <si>
    <t>Commercio all'ingrosso di frutta e ortaggi conservati</t>
  </si>
  <si>
    <t>Commercio all'ingrosso di oli e grassi alimentari di origine vegetale o animale</t>
  </si>
  <si>
    <t>Commercio all'ingrosso di prodotti della pesca congelati, surgelati, conservati, secchi</t>
  </si>
  <si>
    <t>Commercio all'ingrosso di pasti e piatti pronti</t>
  </si>
  <si>
    <t>Commercio all'ingrosso di articoli di merceria, filati e passamaneria</t>
  </si>
  <si>
    <t>Commercio all'ingrosso di supporti registrati, audio, video (Cd, Dvd e altri supporti)</t>
  </si>
  <si>
    <t>Commercio all'ingrosso di prodotti botanici per uso farmaceutico</t>
  </si>
  <si>
    <t>Commercio all'ingrosso di tappeti</t>
  </si>
  <si>
    <t>Commercio all'ingrosso di libri, riviste e giornali</t>
  </si>
  <si>
    <t>Commercio all'ingrosso di macchine, accessori e utensili agricoli, inclusi i trattori</t>
  </si>
  <si>
    <t>Commercio all'ingrosso di mezzi ed attrezzature di trasporto</t>
  </si>
  <si>
    <t>Commercio all'ingrosso di materiale elettrico per impianti di uso industriale</t>
  </si>
  <si>
    <t>Commercio all'ingrosso di apparecchiature per parrucchieri, palestre, solarium e centri estetici</t>
  </si>
  <si>
    <t>Commercio all'ingrosso di vetro piano</t>
  </si>
  <si>
    <t>Commercio all'ingrosso di gomma greggia, materie plastiche in forme primarie e semilavorati</t>
  </si>
  <si>
    <t>Commercio all'ingrosso di altri materiali di recupero non metallici (vetro, carta, cartoni eccetera)</t>
  </si>
  <si>
    <t>Ipermercati</t>
  </si>
  <si>
    <t>Grandi magazzini</t>
  </si>
  <si>
    <t>Commercio al dettaglio in esercizi non specializzati di computer, periferiche, attrezzature per le telecomunicazioni, elettronica di consumo audio e video, elettrodomestici</t>
  </si>
  <si>
    <t>Commercio al dettaglio di caffè torrefatto</t>
  </si>
  <si>
    <t>Commercio al dettaglio di prodotti macrobiotici e dietetici</t>
  </si>
  <si>
    <t>Commercio al dettaglio di computer, unità periferiche, software e attrezzature per ufficio in esercizi specializzati</t>
  </si>
  <si>
    <t>Commercio al dettaglio di apparecchi audio e video in esercizi specializzati</t>
  </si>
  <si>
    <t>Commercio al dettaglio di macchine, attrezzature e prodotti per l'agricoltura; macchine e attrezzature per il giardinaggio</t>
  </si>
  <si>
    <t>Commercio al dettaglio di tappeti</t>
  </si>
  <si>
    <t>Commercio al dettaglio di carta da parati e rivestimenti per pavimenti (moquette e linoleum)</t>
  </si>
  <si>
    <t>Commercio al dettaglio di macchine per cucire e per maglieria per uso domestico</t>
  </si>
  <si>
    <t>Commercio al dettaglio di sistemi di sicurezza</t>
  </si>
  <si>
    <t>Commercio al dettaglio di strumenti musicali e spartiti</t>
  </si>
  <si>
    <t>Commercio al dettaglio di altri articoli diversi per uso domestico nca</t>
  </si>
  <si>
    <t>Commercio al dettaglio di libri nuovi in esercizi specializzati</t>
  </si>
  <si>
    <t>Commercio al dettaglio di natanti e accessori</t>
  </si>
  <si>
    <t>Commercio al dettaglio di giochi e giocattoli (inclusi quelli elettronici)</t>
  </si>
  <si>
    <t>Commercio al dettaglio di pellicce e di abbigliamento in pelle</t>
  </si>
  <si>
    <t>Commercio al dettaglio di cappelli, ombrelli, guanti e cravatte</t>
  </si>
  <si>
    <t>Erboristerie</t>
  </si>
  <si>
    <t>Commercio al dettaglio di fiori e piante</t>
  </si>
  <si>
    <t>Commercio al dettaglio di mobili per ufficio</t>
  </si>
  <si>
    <t>Commercio al dettaglio di armi e munizioni, articoli militari</t>
  </si>
  <si>
    <t>Commercio al dettaglio di libri di seconda mano</t>
  </si>
  <si>
    <t>Commercio al dettaglio di mobili usati e oggetti di antiquariato</t>
  </si>
  <si>
    <t>Case d'asta al dettaglio (escluse aste via internet)</t>
  </si>
  <si>
    <t>Commercio al dettaglio di qualsiasi tipo di prodotto effettuato via internet</t>
  </si>
  <si>
    <t>Trasporto con taxi</t>
  </si>
  <si>
    <t>Trasporto mediante condotte di gas</t>
  </si>
  <si>
    <t>Trasporto marittimo e costiero di passeggeri</t>
  </si>
  <si>
    <t>Trasporto marittimo e costiero di merci</t>
  </si>
  <si>
    <t>Trasporto aereo di linea di passeggeri</t>
  </si>
  <si>
    <t>Trasporto aereo non di linea di passeggeri; voli charter</t>
  </si>
  <si>
    <t>Gestione di strade, ponti, gallerie</t>
  </si>
  <si>
    <t>Gestione di centri di movimentazione merci (interporti)</t>
  </si>
  <si>
    <t>Attività dei servizi connessi al trasporto aereo</t>
  </si>
  <si>
    <t>Movimento merci relativo a trasporti aerei</t>
  </si>
  <si>
    <t>Movimento merci relativo a trasporti marittimi e fluviali</t>
  </si>
  <si>
    <t>Movimento merci relativo a trasporti ferroviari</t>
  </si>
  <si>
    <t>Attività postali con obbligo di servizio universale</t>
  </si>
  <si>
    <t>Villaggi turistici</t>
  </si>
  <si>
    <t>Ostelli della gioventù</t>
  </si>
  <si>
    <t>Rifugi di montagna</t>
  </si>
  <si>
    <t>Colonie marine e montane</t>
  </si>
  <si>
    <t>Aree di campeggio e aree attrezzate per camper e roulotte</t>
  </si>
  <si>
    <t>Gestione di vagoni letto</t>
  </si>
  <si>
    <t>Alloggi per studenti e lavoratori con servizi accessori di tipo alberghiero</t>
  </si>
  <si>
    <t>Edizione di libri</t>
  </si>
  <si>
    <t>Pubblicazione di elenchi e mailing list</t>
  </si>
  <si>
    <t>Edizione di quotidiani</t>
  </si>
  <si>
    <t>Edizione di riviste e periodici</t>
  </si>
  <si>
    <t>Altre attività editoriali</t>
  </si>
  <si>
    <t>Attività di post-produzione cinematografica, di video e di programmi televisivi</t>
  </si>
  <si>
    <t>Attività di distribuzione cinematografica, di video e di programmi televisivi</t>
  </si>
  <si>
    <t>Attività di proiezione cinematografica</t>
  </si>
  <si>
    <t>Edizione di registrazioni sonore</t>
  </si>
  <si>
    <t>Telecomunicazioni satellitari</t>
  </si>
  <si>
    <t>Erogazione di servizi di accesso ad internet (ISP)</t>
  </si>
  <si>
    <t>Gestione di strutture e apparecchiature informatiche hardware - housing (esclusa la riparazione)</t>
  </si>
  <si>
    <t>Portali web</t>
  </si>
  <si>
    <t>Attività delle agenzie di stampa</t>
  </si>
  <si>
    <t>Attività della Banca Centrale</t>
  </si>
  <si>
    <t>Attività delle società di partecipazione (holding)</t>
  </si>
  <si>
    <t>Leasing finanziario</t>
  </si>
  <si>
    <t>Attività di intermediazione mobiliare</t>
  </si>
  <si>
    <t>Attività di factoring</t>
  </si>
  <si>
    <t>Attività di merchant bank</t>
  </si>
  <si>
    <t>Altre intermediazioni finanziarie nca</t>
  </si>
  <si>
    <t>Assicurazioni sulla vita</t>
  </si>
  <si>
    <t>Attività di negoziazione di contratti relativi a titoli e merci</t>
  </si>
  <si>
    <t>Servizi di trasferimento di denaro (money transfer)</t>
  </si>
  <si>
    <t>Gestione di fondi comuni di investimento e dei fondi pensione</t>
  </si>
  <si>
    <t>Attività degli studi notarili</t>
  </si>
  <si>
    <t>Attività delle società di revisione e certificazione di bilanci</t>
  </si>
  <si>
    <t>Attività di studio geologico e di prospezione geognostica e mineraria</t>
  </si>
  <si>
    <t>Collaudi e analisi tecniche di prodotti</t>
  </si>
  <si>
    <t>Ricerca e sviluppo sperimentale nel campo delle biotecnologie</t>
  </si>
  <si>
    <t>Ricerca e sviluppo sperimentale nel campo delle scienze sociali e umanistiche</t>
  </si>
  <si>
    <t>Attività dei disegnatori grafici</t>
  </si>
  <si>
    <t>Attività dei disegnatori tecnici</t>
  </si>
  <si>
    <t>Altre attività di design</t>
  </si>
  <si>
    <t>Laboratori fotografici per lo sviluppo e la stampa</t>
  </si>
  <si>
    <t>Traduzione e interpretariato</t>
  </si>
  <si>
    <t>Consulenza agraria</t>
  </si>
  <si>
    <t>Noleggio di autocarri e di altri veicoli pesanti</t>
  </si>
  <si>
    <t>Noleggio di attrezzature sportive e ricreative</t>
  </si>
  <si>
    <t>Noleggio di videocassette, Cd, Dvd e dischi contenenti audiovisivi o videogame</t>
  </si>
  <si>
    <t>Noleggio di biancheria da tavola, da letto, da bagno e di articoli di vestiario</t>
  </si>
  <si>
    <t>Noleggio di altri beni per uso personale e domestico nca (escluse le attrezzature sportive e ricreative)</t>
  </si>
  <si>
    <t>Noleggio di macchine e attrezzature per lavori edili e di genio civile</t>
  </si>
  <si>
    <t>Noleggio di macchine e attrezzature per ufficio (inclusi i computer)</t>
  </si>
  <si>
    <t>Noleggio di mezzi di trasporto aereo</t>
  </si>
  <si>
    <t>Noleggio di altri mezzi di trasporto terrestri</t>
  </si>
  <si>
    <t>Altri servizi di prenotazione e altre attività di assistenza turistica non svolte dalle agenzie di viaggio</t>
  </si>
  <si>
    <t>Attività delle guide e degli accompagnatori turistici</t>
  </si>
  <si>
    <t>Servizi di investigazione privata</t>
  </si>
  <si>
    <t>Cura e manutenzione del paesaggio (inclusi parchi, giardini e aiuole)</t>
  </si>
  <si>
    <t>Servizi integrati di supporto per le funzioni d'ufficio; uffici-residence</t>
  </si>
  <si>
    <t>Servizi di fotocopiatura, preparazione di documenti e altre attività di supporto specializzate per le funzioni d'ufficio</t>
  </si>
  <si>
    <t>Agenzie di informazioni commerciali</t>
  </si>
  <si>
    <t>Confezionamento di generi non alimentari</t>
  </si>
  <si>
    <t>Imprese di gestione esattoriale</t>
  </si>
  <si>
    <t>Agenzie di distribuzione di libri, giornali e riviste</t>
  </si>
  <si>
    <t>Servizi di gestione di pubblici mercati e pese pubbliche</t>
  </si>
  <si>
    <t>Istruzione di grado preparatorio: scuole dell'infanzia, scuole speciali collegate a quelle primarie</t>
  </si>
  <si>
    <t>Istruzione primaria: scuole elementari</t>
  </si>
  <si>
    <t>Istruzione secondaria di primo grado: scuole medie</t>
  </si>
  <si>
    <t>Istruzione secondaria di secondo grado di formazione generale: licei</t>
  </si>
  <si>
    <t>Istruzione e formazione tecnica superiore (IFTS)</t>
  </si>
  <si>
    <t>Formazione culturale</t>
  </si>
  <si>
    <t>Corsi di formazione e corsi di aggiornamento professionale</t>
  </si>
  <si>
    <t>Scuole e corsi di lingua</t>
  </si>
  <si>
    <t>Ospedali e case di cura generici</t>
  </si>
  <si>
    <t>Ospedali e case di cura specialistici</t>
  </si>
  <si>
    <t>Ospedali e case di cura per lunga degenza</t>
  </si>
  <si>
    <t>Servizi di ambulanza, delle banche del sangue e altri servizi sanitari nca</t>
  </si>
  <si>
    <t>Strutture di assistenza infermieristica residenziale per anziani</t>
  </si>
  <si>
    <t>Strutture di assistenza residenziale per persone affette da ritardi mentali, disturbi mentali o che abusano di sostanze stupefacenti</t>
  </si>
  <si>
    <t>Strutture di assistenza residenziale per anziani e disabili</t>
  </si>
  <si>
    <t>Altre strutture di assistenza sociale residenziale</t>
  </si>
  <si>
    <t>Altre attività di assistenza sociale non residenziale nca</t>
  </si>
  <si>
    <t>Attività di supporto alle rappresentazioni artistiche</t>
  </si>
  <si>
    <t>Creazioni artistiche e letterarie</t>
  </si>
  <si>
    <t>Gestione di teatri, sale da concerto e altre strutture artistiche</t>
  </si>
  <si>
    <t>Attività di biblioteche ed archivi</t>
  </si>
  <si>
    <t>Attività di musei</t>
  </si>
  <si>
    <t>Gestione di luoghi e monumenti storici e attrazioni simili</t>
  </si>
  <si>
    <t>Attività riguardanti le lotterie, le scommesse, le case da gioco</t>
  </si>
  <si>
    <t>Gestione di stadi</t>
  </si>
  <si>
    <t>Gestione di piscine</t>
  </si>
  <si>
    <t>Gestione di altri impianti sportivi nca</t>
  </si>
  <si>
    <t>Attività di club sportivi</t>
  </si>
  <si>
    <t>Enti e organizzazioni sportive, promozione di eventi sportivi</t>
  </si>
  <si>
    <t>Altre attività sportive nca</t>
  </si>
  <si>
    <t>Parchi di divertimento e parchi tematici</t>
  </si>
  <si>
    <t>Discoteche, sale da ballo night-club e simili</t>
  </si>
  <si>
    <t>Gestione di stabilimenti balneari: marittimi, lacuali e fluviali</t>
  </si>
  <si>
    <t>Altre attività di intrattenimento e di divertimento nca</t>
  </si>
  <si>
    <t>Riparazione e manutenzione di apparecchiature per le comunicazioni</t>
  </si>
  <si>
    <t>Riparazione di prodotti elettronici di consumo audio e video</t>
  </si>
  <si>
    <t>Riparazione di calzature e articoli da viaggio in pelle, cuoio o in altri materiali simili</t>
  </si>
  <si>
    <t>Riparazione di mobili e di oggetti di arredamento</t>
  </si>
  <si>
    <t>Riparazione di orologi e di gioielli</t>
  </si>
  <si>
    <t>Attività delle lavanderie industriali</t>
  </si>
  <si>
    <t>Altre lavanderie, tintorie</t>
  </si>
  <si>
    <t>Servizi di centri per il benessere fisico (esclusi gli stabilimenti termali)</t>
  </si>
  <si>
    <t>Stabilimenti termali</t>
  </si>
  <si>
    <t>Trasporto di passeggeri per vie d'acqua interne (inclusi i trasporti lagunari)</t>
  </si>
  <si>
    <t>Attività delle società veicolo</t>
  </si>
  <si>
    <t xml:space="preserve">Tavola 1.1 - Imprese, unità locali e addetti (valori medi) per sezione di attività economica dell'impresa - Napoli - Anno 2007 </t>
  </si>
  <si>
    <t>TOTALE NAPOLI</t>
  </si>
  <si>
    <t xml:space="preserve">Tavola 1.2 - Imprese, unità locali e addetti (valori medi) per divisione di attività economica dell'impresa - Napoli - Anno 2007 </t>
  </si>
  <si>
    <t xml:space="preserve">Tavola 1.3 - Imprese, unità locali e addetti (valori medi) per categoria di attività economica dell'impresa - Napoli - Anno 2007 </t>
  </si>
  <si>
    <t xml:space="preserve">Tavola 2.1 - Unità locali e addetti (media annua) per sezione di attività economica dell'unità locale - Napoli - Anno 2007 </t>
  </si>
  <si>
    <t xml:space="preserve">Tavola 2.2 - Unità locali e addetti (valori medi) per divisione di attività economica dell'unità locale - Napoli - Anno 2007 </t>
  </si>
  <si>
    <t xml:space="preserve">Tavola 2.3 - Unità locali e addetti (valori medi) per categoria di attività economica dell'unità locale - Napoli - Anno 2007 </t>
  </si>
  <si>
    <t xml:space="preserve">Tavola 3 - Imprese con sede legale a Napoli e addetti (valori medi) per sezione di attività economica dell'impresa - Napoli - Anno 2007 </t>
  </si>
  <si>
    <t>Totale Unità Locali</t>
  </si>
  <si>
    <t>Addetti Unità Locali</t>
  </si>
  <si>
    <t>1000-1999 migliaia di euro</t>
  </si>
  <si>
    <t>2000-3999 migliaia di euro</t>
  </si>
  <si>
    <t>4000-4999 migliaia di euro</t>
  </si>
  <si>
    <t>5000-9999 migliaia di euro</t>
  </si>
  <si>
    <t>10000-19999 migliaia di euro</t>
  </si>
  <si>
    <t>20000-49999 migliaia di euro</t>
  </si>
  <si>
    <t>50000-199999 migliaia di euro</t>
  </si>
  <si>
    <t>200000 e più migliaia di euro</t>
  </si>
  <si>
    <t xml:space="preserve">Tavola 5 - Imprese con sede legale a Napoli, addetti (valori medi) per classe di fatturato dell'impresa - Napoli - Anno 2007 </t>
  </si>
  <si>
    <t>Imprenditore individuale agricolo</t>
  </si>
  <si>
    <t>Societa' semplice</t>
  </si>
  <si>
    <t>Societa' di fatto o irregolare, comunione ereditaria</t>
  </si>
  <si>
    <t>Societa' in accomandita per azioni</t>
  </si>
  <si>
    <t>Azienda speciale ai sensi del T.U. 267/2000</t>
  </si>
  <si>
    <t>Impresa o ente privato costituito all'estero non altrimenti classificabile che svolge una attivita' economica in Italia</t>
  </si>
  <si>
    <t>\</t>
  </si>
  <si>
    <t xml:space="preserve">Tavola 4 - Imprese con sede legale a Napoli, addetti (valori medi) per forma giuridica dell'impresa - Napoli -  Anno 2007 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</si>
</sst>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_-* #,##0.0_-;\-* #,##0.0_-;_-* &quot;-&quot;_-;_-@_-"/>
  </numFmts>
  <fonts count="17">
    <font>
      <sz val="10"/>
      <name val="MS Sans Serif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0"/>
      <name val="MS Sans Serif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sz val="8.5"/>
      <name val="MS Sans Serif"/>
      <family val="2"/>
    </font>
    <font>
      <sz val="9"/>
      <name val="MS Sans Serif"/>
      <family val="2"/>
    </font>
    <font>
      <i/>
      <sz val="8.5"/>
      <name val="MS Sans Serif"/>
      <family val="2"/>
    </font>
    <font>
      <b/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8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double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auto="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D0D7E5"/>
      </top>
      <bottom style="thin">
        <color rgb="FFD0D7E5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D0D7E5"/>
      </top>
      <bottom style="thin">
        <color theme="0" tint="-0.2499465926084170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theme="0" tint="-0.24994659260841701"/>
      </right>
      <top style="thin">
        <color rgb="FFD0D7E5"/>
      </top>
      <bottom style="thin">
        <color rgb="FFD0D7E5"/>
      </bottom>
      <diagonal/>
    </border>
    <border>
      <left style="double">
        <color auto="1"/>
      </left>
      <right style="thin">
        <color theme="0" tint="-0.24994659260841701"/>
      </right>
      <top style="thin">
        <color rgb="FFD0D7E5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rgb="FFD0D7E5"/>
      </top>
      <bottom style="thin">
        <color rgb="FFD0D7E5"/>
      </bottom>
      <diagonal/>
    </border>
    <border>
      <left style="thin">
        <color theme="0" tint="-0.24994659260841701"/>
      </left>
      <right/>
      <top style="thin">
        <color rgb="FFD0D7E5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D0D7E5"/>
      </left>
      <right style="double">
        <color auto="1"/>
      </right>
      <top style="thin">
        <color rgb="FFD0D7E5"/>
      </top>
      <bottom style="thin">
        <color rgb="FFD0D7E5"/>
      </bottom>
      <diagonal/>
    </border>
    <border>
      <left/>
      <right style="double">
        <color auto="1"/>
      </right>
      <top style="thin">
        <color rgb="FFD0D7E5"/>
      </top>
      <bottom style="thin">
        <color rgb="FFD0D7E5"/>
      </bottom>
      <diagonal/>
    </border>
    <border>
      <left/>
      <right style="double">
        <color auto="1"/>
      </right>
      <top style="thin">
        <color rgb="FFD0D7E5"/>
      </top>
      <bottom/>
      <diagonal/>
    </border>
    <border>
      <left style="double">
        <color auto="1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double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thin">
        <color rgb="FFD0D7E5"/>
      </top>
      <bottom style="thin">
        <color rgb="FFD0D7E5"/>
      </bottom>
      <diagonal/>
    </border>
    <border>
      <left style="double">
        <color auto="1"/>
      </left>
      <right/>
      <top style="thin">
        <color rgb="FFD0D7E5"/>
      </top>
      <bottom style="thin">
        <color rgb="FFD0D7E5"/>
      </bottom>
      <diagonal/>
    </border>
    <border>
      <left style="double">
        <color auto="1"/>
      </left>
      <right/>
      <top style="thin">
        <color auto="1"/>
      </top>
      <bottom style="thin">
        <color rgb="FFD0D7E5"/>
      </bottom>
      <diagonal/>
    </border>
    <border>
      <left/>
      <right style="double">
        <color auto="1"/>
      </right>
      <top style="thin">
        <color auto="1"/>
      </top>
      <bottom style="thin">
        <color rgb="FFD0D7E5"/>
      </bottom>
      <diagonal/>
    </border>
    <border>
      <left/>
      <right style="thin">
        <color theme="0" tint="-0.24994659260841701"/>
      </right>
      <top style="thin">
        <color rgb="FFD0D7E5"/>
      </top>
      <bottom style="thin">
        <color rgb="FFD0D7E5"/>
      </bottom>
      <diagonal/>
    </border>
    <border>
      <left style="thin">
        <color theme="0" tint="-0.24994659260841701"/>
      </left>
      <right style="double">
        <color auto="1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double">
        <color auto="1"/>
      </right>
      <top style="thin">
        <color rgb="FFD0D7E5"/>
      </top>
      <bottom/>
      <diagonal/>
    </border>
    <border>
      <left style="double">
        <color auto="1"/>
      </left>
      <right/>
      <top style="thin">
        <color rgb="FFD0D7E5"/>
      </top>
      <bottom/>
      <diagonal/>
    </border>
    <border>
      <left/>
      <right/>
      <top style="thin">
        <color rgb="FFD0D7E5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25">
    <xf numFmtId="0" fontId="0" fillId="0" borderId="0" xfId="0"/>
    <xf numFmtId="0" fontId="0" fillId="0" borderId="0" xfId="0" applyAlignment="1"/>
    <xf numFmtId="0" fontId="2" fillId="4" borderId="2" xfId="0" applyFont="1" applyFill="1" applyBorder="1" applyAlignment="1" applyProtection="1">
      <alignment vertical="center"/>
    </xf>
    <xf numFmtId="0" fontId="2" fillId="4" borderId="2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0" fillId="0" borderId="6" xfId="0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41" fontId="0" fillId="0" borderId="6" xfId="1" applyNumberFormat="1" applyFont="1" applyBorder="1" applyAlignment="1">
      <alignment vertical="center"/>
    </xf>
    <xf numFmtId="41" fontId="7" fillId="0" borderId="12" xfId="1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" fillId="4" borderId="17" xfId="0" applyFont="1" applyFill="1" applyBorder="1" applyAlignment="1" applyProtection="1">
      <alignment vertical="center" wrapText="1"/>
    </xf>
    <xf numFmtId="0" fontId="2" fillId="4" borderId="18" xfId="0" applyFont="1" applyFill="1" applyBorder="1" applyAlignment="1" applyProtection="1">
      <alignment vertical="center" wrapText="1"/>
    </xf>
    <xf numFmtId="41" fontId="2" fillId="4" borderId="17" xfId="1" applyNumberFormat="1" applyFont="1" applyFill="1" applyBorder="1" applyAlignment="1" applyProtection="1">
      <alignment horizontal="right" vertical="center" wrapText="1"/>
    </xf>
    <xf numFmtId="41" fontId="10" fillId="4" borderId="18" xfId="1" applyNumberFormat="1" applyFont="1" applyFill="1" applyBorder="1" applyAlignment="1" applyProtection="1">
      <alignment horizontal="right" vertical="center" wrapText="1"/>
    </xf>
    <xf numFmtId="41" fontId="9" fillId="0" borderId="0" xfId="1" applyNumberFormat="1" applyFont="1" applyBorder="1" applyAlignment="1">
      <alignment vertical="center"/>
    </xf>
    <xf numFmtId="41" fontId="7" fillId="0" borderId="13" xfId="1" applyNumberFormat="1" applyFont="1" applyBorder="1" applyAlignment="1">
      <alignment vertical="center"/>
    </xf>
    <xf numFmtId="0" fontId="0" fillId="0" borderId="0" xfId="0" applyFill="1" applyBorder="1" applyAlignment="1"/>
    <xf numFmtId="41" fontId="10" fillId="4" borderId="28" xfId="1" applyNumberFormat="1" applyFont="1" applyFill="1" applyBorder="1" applyAlignment="1" applyProtection="1">
      <alignment horizontal="right" vertical="center" wrapText="1"/>
    </xf>
    <xf numFmtId="0" fontId="10" fillId="4" borderId="30" xfId="0" applyFont="1" applyFill="1" applyBorder="1" applyAlignment="1" applyProtection="1">
      <alignment vertical="center"/>
    </xf>
    <xf numFmtId="0" fontId="10" fillId="4" borderId="31" xfId="0" applyFont="1" applyFill="1" applyBorder="1" applyAlignment="1" applyProtection="1">
      <alignment vertical="center"/>
    </xf>
    <xf numFmtId="0" fontId="10" fillId="4" borderId="34" xfId="0" applyFont="1" applyFill="1" applyBorder="1" applyAlignment="1" applyProtection="1">
      <alignment vertical="center"/>
    </xf>
    <xf numFmtId="0" fontId="10" fillId="4" borderId="35" xfId="0" applyFont="1" applyFill="1" applyBorder="1" applyAlignment="1" applyProtection="1">
      <alignment vertical="center"/>
    </xf>
    <xf numFmtId="0" fontId="0" fillId="0" borderId="6" xfId="0" applyBorder="1" applyAlignment="1"/>
    <xf numFmtId="0" fontId="0" fillId="0" borderId="0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12" fillId="4" borderId="36" xfId="0" applyFont="1" applyFill="1" applyBorder="1" applyAlignment="1" applyProtection="1">
      <alignment vertical="center"/>
    </xf>
    <xf numFmtId="0" fontId="12" fillId="4" borderId="37" xfId="0" applyFont="1" applyFill="1" applyBorder="1" applyAlignment="1" applyProtection="1">
      <alignment vertical="center"/>
    </xf>
    <xf numFmtId="41" fontId="2" fillId="4" borderId="39" xfId="1" applyNumberFormat="1" applyFont="1" applyFill="1" applyBorder="1" applyAlignment="1" applyProtection="1">
      <alignment horizontal="right" vertical="center" wrapText="1"/>
    </xf>
    <xf numFmtId="41" fontId="2" fillId="4" borderId="40" xfId="1" applyNumberFormat="1" applyFont="1" applyFill="1" applyBorder="1" applyAlignment="1" applyProtection="1">
      <alignment horizontal="right" vertical="center" wrapText="1"/>
    </xf>
    <xf numFmtId="0" fontId="11" fillId="0" borderId="42" xfId="0" applyFont="1" applyFill="1" applyBorder="1" applyAlignment="1" applyProtection="1">
      <alignment horizontal="center" vertical="center"/>
    </xf>
    <xf numFmtId="0" fontId="11" fillId="0" borderId="43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45" xfId="0" applyFont="1" applyFill="1" applyBorder="1" applyAlignment="1" applyProtection="1">
      <alignment horizontal="center" vertical="center"/>
    </xf>
    <xf numFmtId="0" fontId="11" fillId="0" borderId="46" xfId="0" applyFont="1" applyFill="1" applyBorder="1" applyAlignment="1" applyProtection="1">
      <alignment horizontal="center" vertical="center"/>
    </xf>
    <xf numFmtId="0" fontId="3" fillId="2" borderId="58" xfId="0" applyFont="1" applyFill="1" applyBorder="1" applyAlignment="1" applyProtection="1">
      <alignment vertical="center" wrapText="1"/>
    </xf>
    <xf numFmtId="164" fontId="0" fillId="0" borderId="0" xfId="1" applyNumberFormat="1" applyFont="1" applyBorder="1" applyAlignment="1"/>
    <xf numFmtId="0" fontId="1" fillId="0" borderId="6" xfId="0" applyFont="1" applyFill="1" applyBorder="1" applyAlignment="1" applyProtection="1">
      <alignment vertical="center"/>
    </xf>
    <xf numFmtId="0" fontId="1" fillId="0" borderId="7" xfId="0" applyFont="1" applyFill="1" applyBorder="1" applyAlignment="1" applyProtection="1">
      <alignment vertical="center"/>
    </xf>
    <xf numFmtId="0" fontId="3" fillId="2" borderId="61" xfId="0" applyFont="1" applyFill="1" applyBorder="1" applyAlignment="1" applyProtection="1">
      <alignment vertical="center" wrapText="1"/>
    </xf>
    <xf numFmtId="164" fontId="0" fillId="0" borderId="7" xfId="1" applyNumberFormat="1" applyFont="1" applyBorder="1" applyAlignment="1">
      <alignment vertical="center"/>
    </xf>
    <xf numFmtId="164" fontId="4" fillId="3" borderId="63" xfId="1" applyNumberFormat="1" applyFont="1" applyFill="1" applyBorder="1" applyAlignment="1" applyProtection="1">
      <alignment vertical="center" wrapText="1"/>
    </xf>
    <xf numFmtId="164" fontId="0" fillId="0" borderId="64" xfId="1" applyNumberFormat="1" applyFont="1" applyBorder="1" applyAlignment="1">
      <alignment vertical="center"/>
    </xf>
    <xf numFmtId="164" fontId="7" fillId="0" borderId="65" xfId="1" applyNumberFormat="1" applyFont="1" applyBorder="1" applyAlignment="1">
      <alignment vertical="center"/>
    </xf>
    <xf numFmtId="43" fontId="5" fillId="4" borderId="62" xfId="1" applyFont="1" applyFill="1" applyBorder="1" applyAlignment="1" applyProtection="1">
      <alignment vertical="center" wrapText="1"/>
    </xf>
    <xf numFmtId="43" fontId="7" fillId="0" borderId="14" xfId="1" applyFont="1" applyBorder="1" applyAlignment="1">
      <alignment vertical="center"/>
    </xf>
    <xf numFmtId="0" fontId="9" fillId="0" borderId="15" xfId="0" applyFont="1" applyBorder="1" applyAlignment="1">
      <alignment horizontal="center" vertical="center" wrapText="1"/>
    </xf>
    <xf numFmtId="165" fontId="0" fillId="0" borderId="0" xfId="1" applyNumberFormat="1" applyFont="1" applyAlignment="1"/>
    <xf numFmtId="165" fontId="2" fillId="4" borderId="2" xfId="1" applyNumberFormat="1" applyFont="1" applyFill="1" applyBorder="1" applyAlignment="1" applyProtection="1">
      <alignment horizontal="right" vertical="center"/>
    </xf>
    <xf numFmtId="166" fontId="2" fillId="4" borderId="16" xfId="1" applyNumberFormat="1" applyFont="1" applyFill="1" applyBorder="1" applyAlignment="1" applyProtection="1">
      <alignment horizontal="right" vertical="center" wrapText="1"/>
    </xf>
    <xf numFmtId="166" fontId="2" fillId="4" borderId="19" xfId="1" applyNumberFormat="1" applyFont="1" applyFill="1" applyBorder="1" applyAlignment="1" applyProtection="1">
      <alignment horizontal="right" vertical="center" wrapText="1"/>
    </xf>
    <xf numFmtId="166" fontId="0" fillId="0" borderId="7" xfId="1" applyNumberFormat="1" applyFont="1" applyBorder="1" applyAlignment="1">
      <alignment vertical="center"/>
    </xf>
    <xf numFmtId="166" fontId="7" fillId="0" borderId="14" xfId="1" applyNumberFormat="1" applyFont="1" applyBorder="1" applyAlignment="1">
      <alignment vertical="center"/>
    </xf>
    <xf numFmtId="166" fontId="2" fillId="4" borderId="29" xfId="1" applyNumberFormat="1" applyFont="1" applyFill="1" applyBorder="1" applyAlignment="1" applyProtection="1">
      <alignment horizontal="right" vertical="center" wrapText="1"/>
    </xf>
    <xf numFmtId="43" fontId="0" fillId="0" borderId="0" xfId="1" applyFont="1" applyBorder="1" applyAlignment="1"/>
    <xf numFmtId="0" fontId="14" fillId="0" borderId="0" xfId="0" applyFont="1" applyBorder="1" applyAlignment="1"/>
    <xf numFmtId="165" fontId="5" fillId="4" borderId="58" xfId="1" applyNumberFormat="1" applyFont="1" applyFill="1" applyBorder="1" applyAlignment="1" applyProtection="1">
      <alignment vertical="center" wrapText="1"/>
    </xf>
    <xf numFmtId="165" fontId="0" fillId="0" borderId="0" xfId="1" applyNumberFormat="1" applyFont="1" applyBorder="1" applyAlignment="1">
      <alignment vertical="center"/>
    </xf>
    <xf numFmtId="165" fontId="7" fillId="0" borderId="13" xfId="1" applyNumberFormat="1" applyFont="1" applyBorder="1" applyAlignment="1">
      <alignment vertical="center"/>
    </xf>
    <xf numFmtId="0" fontId="2" fillId="4" borderId="18" xfId="0" applyFont="1" applyFill="1" applyBorder="1" applyAlignment="1" applyProtection="1">
      <alignment vertical="center"/>
    </xf>
    <xf numFmtId="0" fontId="12" fillId="4" borderId="18" xfId="0" applyFont="1" applyFill="1" applyBorder="1" applyAlignment="1" applyProtection="1">
      <alignment vertical="center"/>
    </xf>
    <xf numFmtId="165" fontId="2" fillId="4" borderId="18" xfId="1" applyNumberFormat="1" applyFont="1" applyFill="1" applyBorder="1" applyAlignment="1" applyProtection="1">
      <alignment horizontal="right" vertical="center"/>
    </xf>
    <xf numFmtId="0" fontId="9" fillId="0" borderId="0" xfId="0" applyFont="1" applyBorder="1" applyAlignment="1">
      <alignment horizontal="center" textRotation="90"/>
    </xf>
    <xf numFmtId="0" fontId="2" fillId="4" borderId="17" xfId="0" applyFont="1" applyFill="1" applyBorder="1" applyAlignment="1" applyProtection="1">
      <alignment vertical="center"/>
    </xf>
    <xf numFmtId="0" fontId="0" fillId="0" borderId="59" xfId="0" applyBorder="1" applyAlignment="1"/>
    <xf numFmtId="164" fontId="0" fillId="0" borderId="66" xfId="1" applyNumberFormat="1" applyFont="1" applyBorder="1" applyAlignment="1"/>
    <xf numFmtId="43" fontId="0" fillId="0" borderId="41" xfId="1" applyFont="1" applyBorder="1" applyAlignment="1"/>
    <xf numFmtId="0" fontId="2" fillId="4" borderId="67" xfId="0" applyFont="1" applyFill="1" applyBorder="1" applyAlignment="1" applyProtection="1">
      <alignment horizontal="right" vertical="center"/>
    </xf>
    <xf numFmtId="0" fontId="0" fillId="0" borderId="64" xfId="0" applyBorder="1" applyAlignment="1"/>
    <xf numFmtId="165" fontId="0" fillId="0" borderId="19" xfId="1" applyNumberFormat="1" applyFont="1" applyBorder="1" applyAlignment="1"/>
    <xf numFmtId="165" fontId="0" fillId="0" borderId="7" xfId="1" applyNumberFormat="1" applyFont="1" applyBorder="1" applyAlignment="1"/>
    <xf numFmtId="165" fontId="7" fillId="0" borderId="14" xfId="1" applyNumberFormat="1" applyFont="1" applyBorder="1" applyAlignment="1">
      <alignment vertical="center"/>
    </xf>
    <xf numFmtId="165" fontId="0" fillId="0" borderId="0" xfId="1" applyNumberFormat="1" applyFont="1" applyBorder="1" applyAlignment="1"/>
    <xf numFmtId="165" fontId="1" fillId="0" borderId="0" xfId="1" applyNumberFormat="1" applyFont="1" applyFill="1" applyBorder="1" applyAlignment="1" applyProtection="1">
      <alignment horizontal="center" vertical="center"/>
    </xf>
    <xf numFmtId="0" fontId="2" fillId="4" borderId="68" xfId="0" applyFont="1" applyFill="1" applyBorder="1" applyAlignment="1" applyProtection="1">
      <alignment vertical="center"/>
    </xf>
    <xf numFmtId="0" fontId="1" fillId="0" borderId="64" xfId="0" applyFont="1" applyFill="1" applyBorder="1" applyAlignment="1" applyProtection="1">
      <alignment horizontal="center" vertical="center"/>
    </xf>
    <xf numFmtId="0" fontId="2" fillId="4" borderId="69" xfId="0" applyFont="1" applyFill="1" applyBorder="1" applyAlignment="1" applyProtection="1">
      <alignment horizontal="right" vertical="center"/>
    </xf>
    <xf numFmtId="165" fontId="0" fillId="0" borderId="54" xfId="1" applyNumberFormat="1" applyFont="1" applyBorder="1" applyAlignment="1"/>
    <xf numFmtId="0" fontId="0" fillId="0" borderId="7" xfId="0" applyFill="1" applyBorder="1" applyAlignment="1"/>
    <xf numFmtId="0" fontId="2" fillId="4" borderId="57" xfId="0" applyFont="1" applyFill="1" applyBorder="1" applyAlignment="1" applyProtection="1">
      <alignment vertical="center"/>
    </xf>
    <xf numFmtId="0" fontId="2" fillId="4" borderId="68" xfId="0" applyFont="1" applyFill="1" applyBorder="1" applyAlignment="1" applyProtection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4" borderId="71" xfId="0" applyFont="1" applyFill="1" applyBorder="1" applyAlignment="1" applyProtection="1">
      <alignment horizontal="right" vertical="center" wrapText="1"/>
    </xf>
    <xf numFmtId="165" fontId="2" fillId="4" borderId="71" xfId="1" applyNumberFormat="1" applyFont="1" applyFill="1" applyBorder="1" applyAlignment="1" applyProtection="1">
      <alignment horizontal="right" vertical="center" wrapText="1"/>
    </xf>
    <xf numFmtId="0" fontId="0" fillId="0" borderId="71" xfId="0" applyBorder="1"/>
    <xf numFmtId="0" fontId="1" fillId="0" borderId="6" xfId="0" applyFont="1" applyFill="1" applyBorder="1" applyAlignment="1" applyProtection="1">
      <alignment horizontal="center" vertical="center" wrapText="1"/>
    </xf>
    <xf numFmtId="0" fontId="2" fillId="4" borderId="72" xfId="0" applyFont="1" applyFill="1" applyBorder="1" applyAlignment="1" applyProtection="1">
      <alignment vertical="center" wrapText="1"/>
    </xf>
    <xf numFmtId="0" fontId="0" fillId="0" borderId="12" xfId="0" applyBorder="1"/>
    <xf numFmtId="165" fontId="7" fillId="0" borderId="13" xfId="1" applyNumberFormat="1" applyFont="1" applyBorder="1"/>
    <xf numFmtId="0" fontId="12" fillId="4" borderId="71" xfId="0" applyFont="1" applyFill="1" applyBorder="1" applyAlignment="1" applyProtection="1">
      <alignment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2" xfId="0" applyFont="1" applyFill="1" applyBorder="1" applyAlignment="1" applyProtection="1">
      <alignment vertical="center" wrapText="1"/>
    </xf>
    <xf numFmtId="165" fontId="2" fillId="0" borderId="2" xfId="1" applyNumberFormat="1" applyFont="1" applyFill="1" applyBorder="1" applyAlignment="1" applyProtection="1">
      <alignment horizontal="right" vertical="center" wrapText="1"/>
    </xf>
    <xf numFmtId="164" fontId="9" fillId="0" borderId="71" xfId="1" applyNumberFormat="1" applyFont="1" applyFill="1" applyBorder="1"/>
    <xf numFmtId="0" fontId="10" fillId="0" borderId="5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2" fillId="0" borderId="57" xfId="0" applyFont="1" applyFill="1" applyBorder="1" applyAlignment="1" applyProtection="1">
      <alignment horizontal="center" vertical="center" wrapText="1"/>
    </xf>
    <xf numFmtId="165" fontId="2" fillId="0" borderId="54" xfId="1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/>
    <xf numFmtId="164" fontId="7" fillId="0" borderId="13" xfId="1" applyNumberFormat="1" applyFont="1" applyFill="1" applyBorder="1"/>
    <xf numFmtId="164" fontId="7" fillId="0" borderId="13" xfId="1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/>
    </xf>
    <xf numFmtId="0" fontId="16" fillId="0" borderId="44" xfId="0" applyFont="1" applyFill="1" applyBorder="1" applyAlignment="1" applyProtection="1">
      <alignment horizontal="center" vertical="center"/>
    </xf>
    <xf numFmtId="0" fontId="16" fillId="0" borderId="42" xfId="0" applyFont="1" applyFill="1" applyBorder="1" applyAlignment="1" applyProtection="1">
      <alignment horizontal="center" vertical="center"/>
    </xf>
    <xf numFmtId="0" fontId="16" fillId="0" borderId="43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vertical="center"/>
    </xf>
    <xf numFmtId="0" fontId="16" fillId="0" borderId="59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165" fontId="2" fillId="4" borderId="55" xfId="1" applyNumberFormat="1" applyFont="1" applyFill="1" applyBorder="1" applyAlignment="1" applyProtection="1">
      <alignment horizontal="right" vertical="center" wrapText="1"/>
    </xf>
    <xf numFmtId="165" fontId="7" fillId="0" borderId="14" xfId="1" applyNumberFormat="1" applyFont="1" applyBorder="1"/>
    <xf numFmtId="0" fontId="11" fillId="4" borderId="6" xfId="0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center" vertical="center"/>
    </xf>
    <xf numFmtId="0" fontId="11" fillId="4" borderId="73" xfId="0" applyFont="1" applyFill="1" applyBorder="1" applyAlignment="1" applyProtection="1">
      <alignment horizontal="center" vertical="center"/>
    </xf>
    <xf numFmtId="0" fontId="11" fillId="4" borderId="74" xfId="0" applyFont="1" applyFill="1" applyBorder="1" applyAlignment="1" applyProtection="1">
      <alignment horizontal="center" vertical="center"/>
    </xf>
    <xf numFmtId="0" fontId="0" fillId="4" borderId="0" xfId="0" applyFill="1" applyBorder="1" applyAlignment="1"/>
    <xf numFmtId="0" fontId="10" fillId="4" borderId="57" xfId="0" applyFont="1" applyFill="1" applyBorder="1" applyAlignment="1" applyProtection="1">
      <alignment vertical="center"/>
    </xf>
    <xf numFmtId="0" fontId="10" fillId="4" borderId="2" xfId="0" applyFont="1" applyFill="1" applyBorder="1" applyAlignment="1" applyProtection="1">
      <alignment vertical="center"/>
    </xf>
    <xf numFmtId="0" fontId="10" fillId="4" borderId="2" xfId="0" applyFont="1" applyFill="1" applyBorder="1" applyAlignment="1" applyProtection="1">
      <alignment horizontal="right" vertical="center"/>
    </xf>
    <xf numFmtId="41" fontId="2" fillId="4" borderId="34" xfId="1" applyNumberFormat="1" applyFont="1" applyFill="1" applyBorder="1" applyAlignment="1" applyProtection="1">
      <alignment horizontal="right" vertical="center" wrapText="1"/>
    </xf>
    <xf numFmtId="41" fontId="10" fillId="4" borderId="30" xfId="1" applyNumberFormat="1" applyFont="1" applyFill="1" applyBorder="1" applyAlignment="1" applyProtection="1">
      <alignment horizontal="right" vertical="center" wrapText="1"/>
    </xf>
    <xf numFmtId="166" fontId="2" fillId="4" borderId="55" xfId="1" applyNumberFormat="1" applyFont="1" applyFill="1" applyBorder="1" applyAlignment="1" applyProtection="1">
      <alignment horizontal="right" vertical="center" wrapText="1"/>
    </xf>
    <xf numFmtId="41" fontId="2" fillId="4" borderId="75" xfId="1" applyNumberFormat="1" applyFont="1" applyFill="1" applyBorder="1" applyAlignment="1" applyProtection="1">
      <alignment horizontal="right" vertical="center" wrapText="1"/>
    </xf>
    <xf numFmtId="166" fontId="2" fillId="4" borderId="76" xfId="1" applyNumberFormat="1" applyFont="1" applyFill="1" applyBorder="1" applyAlignment="1" applyProtection="1">
      <alignment horizontal="right" vertical="center" wrapText="1"/>
    </xf>
    <xf numFmtId="0" fontId="12" fillId="4" borderId="36" xfId="0" applyFont="1" applyFill="1" applyBorder="1" applyAlignment="1" applyProtection="1">
      <alignment vertical="center" wrapText="1"/>
    </xf>
    <xf numFmtId="166" fontId="0" fillId="0" borderId="77" xfId="0" applyNumberFormat="1" applyBorder="1" applyAlignment="1"/>
    <xf numFmtId="166" fontId="0" fillId="0" borderId="56" xfId="0" applyNumberFormat="1" applyBorder="1" applyAlignment="1"/>
    <xf numFmtId="0" fontId="2" fillId="4" borderId="68" xfId="0" applyFont="1" applyFill="1" applyBorder="1" applyAlignment="1" applyProtection="1">
      <alignment horizontal="left" vertical="center" wrapText="1"/>
    </xf>
    <xf numFmtId="41" fontId="0" fillId="0" borderId="0" xfId="0" applyNumberFormat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2" fillId="0" borderId="72" xfId="0" applyFont="1" applyFill="1" applyBorder="1" applyAlignment="1" applyProtection="1">
      <alignment vertical="center" wrapText="1"/>
    </xf>
    <xf numFmtId="0" fontId="12" fillId="0" borderId="71" xfId="0" applyFont="1" applyFill="1" applyBorder="1" applyAlignment="1" applyProtection="1">
      <alignment vertical="center" wrapText="1"/>
    </xf>
    <xf numFmtId="0" fontId="2" fillId="0" borderId="71" xfId="0" applyFont="1" applyFill="1" applyBorder="1" applyAlignment="1" applyProtection="1">
      <alignment horizontal="right" vertical="center" wrapText="1"/>
    </xf>
    <xf numFmtId="165" fontId="2" fillId="0" borderId="71" xfId="1" applyNumberFormat="1" applyFont="1" applyFill="1" applyBorder="1" applyAlignment="1" applyProtection="1">
      <alignment horizontal="right" vertical="center" wrapText="1"/>
    </xf>
    <xf numFmtId="165" fontId="2" fillId="0" borderId="55" xfId="1" applyNumberFormat="1" applyFont="1" applyFill="1" applyBorder="1" applyAlignment="1" applyProtection="1">
      <alignment horizontal="right" vertical="center" wrapText="1"/>
    </xf>
    <xf numFmtId="0" fontId="10" fillId="4" borderId="2" xfId="0" applyFont="1" applyFill="1" applyBorder="1" applyAlignment="1" applyProtection="1">
      <alignment horizontal="right" vertical="center" wrapText="1"/>
    </xf>
    <xf numFmtId="0" fontId="10" fillId="4" borderId="2" xfId="0" applyFont="1" applyFill="1" applyBorder="1" applyAlignment="1" applyProtection="1">
      <alignment vertical="center" wrapText="1"/>
    </xf>
    <xf numFmtId="0" fontId="9" fillId="0" borderId="0" xfId="0" applyFont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10" fillId="4" borderId="57" xfId="0" applyFont="1" applyFill="1" applyBorder="1" applyAlignment="1" applyProtection="1">
      <alignment horizontal="right" vertical="center" wrapText="1"/>
    </xf>
    <xf numFmtId="0" fontId="10" fillId="4" borderId="54" xfId="0" applyFont="1" applyFill="1" applyBorder="1" applyAlignment="1" applyProtection="1">
      <alignment horizontal="right" vertical="center" wrapText="1"/>
    </xf>
    <xf numFmtId="0" fontId="0" fillId="0" borderId="78" xfId="0" applyBorder="1"/>
    <xf numFmtId="0" fontId="0" fillId="0" borderId="79" xfId="0" applyBorder="1"/>
    <xf numFmtId="0" fontId="0" fillId="0" borderId="56" xfId="0" applyBorder="1"/>
    <xf numFmtId="164" fontId="7" fillId="0" borderId="14" xfId="1" applyNumberFormat="1" applyFont="1" applyFill="1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32" xfId="0" applyFont="1" applyBorder="1" applyAlignment="1">
      <alignment horizontal="center" textRotation="90"/>
    </xf>
    <xf numFmtId="0" fontId="9" fillId="0" borderId="6" xfId="0" applyFont="1" applyBorder="1" applyAlignment="1">
      <alignment horizontal="center" textRotation="90"/>
    </xf>
    <xf numFmtId="0" fontId="9" fillId="0" borderId="47" xfId="0" applyFont="1" applyBorder="1" applyAlignment="1">
      <alignment horizontal="center" textRotation="90"/>
    </xf>
    <xf numFmtId="0" fontId="9" fillId="0" borderId="51" xfId="0" applyFont="1" applyBorder="1" applyAlignment="1">
      <alignment horizontal="center" textRotation="90"/>
    </xf>
    <xf numFmtId="0" fontId="9" fillId="0" borderId="52" xfId="0" applyFont="1" applyBorder="1" applyAlignment="1">
      <alignment horizontal="center" textRotation="90"/>
    </xf>
    <xf numFmtId="0" fontId="9" fillId="0" borderId="53" xfId="0" applyFont="1" applyBorder="1" applyAlignment="1">
      <alignment horizontal="center" textRotation="90"/>
    </xf>
    <xf numFmtId="0" fontId="7" fillId="0" borderId="3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textRotation="90"/>
    </xf>
    <xf numFmtId="0" fontId="9" fillId="0" borderId="48" xfId="0" applyFont="1" applyBorder="1" applyAlignment="1">
      <alignment horizontal="center" textRotation="90"/>
    </xf>
    <xf numFmtId="0" fontId="9" fillId="0" borderId="70" xfId="0" applyFont="1" applyBorder="1" applyAlignment="1">
      <alignment horizontal="center" textRotation="90"/>
    </xf>
    <xf numFmtId="0" fontId="9" fillId="0" borderId="23" xfId="0" applyFont="1" applyBorder="1" applyAlignment="1">
      <alignment horizontal="center" textRotation="90"/>
    </xf>
    <xf numFmtId="0" fontId="7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11" fillId="0" borderId="1" xfId="0" applyFont="1" applyFill="1" applyBorder="1" applyAlignment="1" applyProtection="1">
      <alignment horizontal="center" vertical="center" wrapText="1"/>
    </xf>
    <xf numFmtId="43" fontId="7" fillId="0" borderId="1" xfId="1" applyFont="1" applyFill="1" applyBorder="1" applyAlignment="1">
      <alignment horizontal="center"/>
    </xf>
    <xf numFmtId="43" fontId="7" fillId="0" borderId="5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workbookViewId="0">
      <selection activeCell="H5" sqref="H5"/>
    </sheetView>
  </sheetViews>
  <sheetFormatPr defaultColWidth="9.140625" defaultRowHeight="12.75"/>
  <cols>
    <col min="1" max="1" width="4.85546875" style="5" customWidth="1"/>
    <col min="2" max="2" width="87.7109375" style="5" customWidth="1"/>
    <col min="3" max="4" width="10.7109375" style="5" customWidth="1"/>
    <col min="5" max="5" width="13.140625" style="5" customWidth="1"/>
    <col min="6" max="6" width="10.7109375" style="5" customWidth="1"/>
    <col min="7" max="7" width="11.85546875" style="5" customWidth="1"/>
    <col min="8" max="16384" width="9.140625" style="5"/>
  </cols>
  <sheetData>
    <row r="1" spans="1:7" s="8" customFormat="1">
      <c r="A1" s="8" t="s">
        <v>939</v>
      </c>
    </row>
    <row r="2" spans="1:7" ht="13.5" thickBot="1"/>
    <row r="3" spans="1:7" ht="13.5" thickTop="1">
      <c r="A3" s="165" t="s">
        <v>564</v>
      </c>
      <c r="B3" s="166"/>
      <c r="C3" s="165" t="s">
        <v>554</v>
      </c>
      <c r="D3" s="169"/>
      <c r="E3" s="170"/>
      <c r="F3" s="165" t="s">
        <v>559</v>
      </c>
      <c r="G3" s="170"/>
    </row>
    <row r="4" spans="1:7">
      <c r="A4" s="167"/>
      <c r="B4" s="168"/>
      <c r="C4" s="171" t="s">
        <v>555</v>
      </c>
      <c r="D4" s="143" t="s">
        <v>556</v>
      </c>
      <c r="E4" s="173" t="s">
        <v>558</v>
      </c>
      <c r="F4" s="171" t="s">
        <v>555</v>
      </c>
      <c r="G4" s="174" t="s">
        <v>558</v>
      </c>
    </row>
    <row r="5" spans="1:7" ht="42" customHeight="1">
      <c r="A5" s="167"/>
      <c r="B5" s="168"/>
      <c r="C5" s="172"/>
      <c r="D5" s="7" t="s">
        <v>557</v>
      </c>
      <c r="E5" s="173"/>
      <c r="F5" s="172"/>
      <c r="G5" s="174"/>
    </row>
    <row r="6" spans="1:7" s="6" customFormat="1" ht="15">
      <c r="A6" s="9"/>
      <c r="B6" s="111"/>
      <c r="C6" s="112" t="s">
        <v>555</v>
      </c>
      <c r="D6" s="111" t="s">
        <v>572</v>
      </c>
      <c r="E6" s="10"/>
      <c r="F6" s="9"/>
      <c r="G6" s="10"/>
    </row>
    <row r="7" spans="1:7" ht="26.1" customHeight="1">
      <c r="A7" s="17" t="s">
        <v>0</v>
      </c>
      <c r="B7" s="18" t="s">
        <v>1</v>
      </c>
      <c r="C7" s="19">
        <v>6</v>
      </c>
      <c r="D7" s="20">
        <v>0</v>
      </c>
      <c r="E7" s="57">
        <v>12454.579999923701</v>
      </c>
      <c r="F7" s="19">
        <v>8</v>
      </c>
      <c r="G7" s="57">
        <v>245.29000067710899</v>
      </c>
    </row>
    <row r="8" spans="1:7" ht="26.1" customHeight="1">
      <c r="A8" s="17" t="s">
        <v>2</v>
      </c>
      <c r="B8" s="18" t="s">
        <v>3</v>
      </c>
      <c r="C8" s="19">
        <v>5188</v>
      </c>
      <c r="D8" s="20">
        <v>2180</v>
      </c>
      <c r="E8" s="57">
        <v>135620.049999237</v>
      </c>
      <c r="F8" s="19">
        <v>5344</v>
      </c>
      <c r="G8" s="57">
        <v>23833.190056175001</v>
      </c>
    </row>
    <row r="9" spans="1:7" ht="26.1" customHeight="1">
      <c r="A9" s="17" t="s">
        <v>4</v>
      </c>
      <c r="B9" s="18" t="s">
        <v>5</v>
      </c>
      <c r="C9" s="19">
        <v>42</v>
      </c>
      <c r="D9" s="20">
        <v>0</v>
      </c>
      <c r="E9" s="57">
        <v>47768.829998075998</v>
      </c>
      <c r="F9" s="19">
        <v>64</v>
      </c>
      <c r="G9" s="57">
        <v>2491.8000057935701</v>
      </c>
    </row>
    <row r="10" spans="1:7" ht="26.1" customHeight="1">
      <c r="A10" s="17" t="s">
        <v>6</v>
      </c>
      <c r="B10" s="18" t="s">
        <v>7</v>
      </c>
      <c r="C10" s="19">
        <v>123</v>
      </c>
      <c r="D10" s="20">
        <v>9</v>
      </c>
      <c r="E10" s="57">
        <v>8309.0699997544307</v>
      </c>
      <c r="F10" s="19">
        <v>154</v>
      </c>
      <c r="G10" s="57">
        <v>4048.8100165128699</v>
      </c>
    </row>
    <row r="11" spans="1:7" ht="26.1" customHeight="1">
      <c r="A11" s="17" t="s">
        <v>8</v>
      </c>
      <c r="B11" s="18" t="s">
        <v>9</v>
      </c>
      <c r="C11" s="19">
        <v>4116</v>
      </c>
      <c r="D11" s="20">
        <v>646</v>
      </c>
      <c r="E11" s="57">
        <v>38005.590020299001</v>
      </c>
      <c r="F11" s="19">
        <v>4229</v>
      </c>
      <c r="G11" s="57">
        <v>18818.370010554801</v>
      </c>
    </row>
    <row r="12" spans="1:7" ht="26.1" customHeight="1">
      <c r="A12" s="17" t="s">
        <v>10</v>
      </c>
      <c r="B12" s="18" t="s">
        <v>11</v>
      </c>
      <c r="C12" s="19">
        <v>25744</v>
      </c>
      <c r="D12" s="20">
        <v>910</v>
      </c>
      <c r="E12" s="57">
        <v>131671.06998765501</v>
      </c>
      <c r="F12" s="19">
        <v>26431</v>
      </c>
      <c r="G12" s="57">
        <v>50900.309986300803</v>
      </c>
    </row>
    <row r="13" spans="1:7" ht="26.1" customHeight="1">
      <c r="A13" s="17" t="s">
        <v>12</v>
      </c>
      <c r="B13" s="18" t="s">
        <v>13</v>
      </c>
      <c r="C13" s="19">
        <v>2097</v>
      </c>
      <c r="D13" s="20">
        <v>247</v>
      </c>
      <c r="E13" s="57">
        <v>312476.45990699501</v>
      </c>
      <c r="F13" s="19">
        <v>2317</v>
      </c>
      <c r="G13" s="57">
        <v>31782.439942956</v>
      </c>
    </row>
    <row r="14" spans="1:7" ht="26.1" customHeight="1">
      <c r="A14" s="17" t="s">
        <v>14</v>
      </c>
      <c r="B14" s="18" t="s">
        <v>15</v>
      </c>
      <c r="C14" s="19">
        <v>3278</v>
      </c>
      <c r="D14" s="20">
        <v>177</v>
      </c>
      <c r="E14" s="57">
        <v>65440.7999885678</v>
      </c>
      <c r="F14" s="19">
        <v>3458</v>
      </c>
      <c r="G14" s="57">
        <v>12909.529993414901</v>
      </c>
    </row>
    <row r="15" spans="1:7" ht="26.1" customHeight="1">
      <c r="A15" s="17" t="s">
        <v>16</v>
      </c>
      <c r="B15" s="18" t="s">
        <v>17</v>
      </c>
      <c r="C15" s="19">
        <v>1893</v>
      </c>
      <c r="D15" s="20">
        <v>30</v>
      </c>
      <c r="E15" s="57">
        <v>141503.05000484001</v>
      </c>
      <c r="F15" s="19">
        <v>1977</v>
      </c>
      <c r="G15" s="57">
        <v>13167.0399783254</v>
      </c>
    </row>
    <row r="16" spans="1:7" ht="26.1" customHeight="1">
      <c r="A16" s="17" t="s">
        <v>18</v>
      </c>
      <c r="B16" s="18" t="s">
        <v>19</v>
      </c>
      <c r="C16" s="19">
        <v>1659</v>
      </c>
      <c r="D16" s="20">
        <v>1</v>
      </c>
      <c r="E16" s="57">
        <v>238516.050000727</v>
      </c>
      <c r="F16" s="19">
        <v>2096</v>
      </c>
      <c r="G16" s="57">
        <v>10339.810049802099</v>
      </c>
    </row>
    <row r="17" spans="1:7" ht="26.1" customHeight="1">
      <c r="A17" s="17" t="s">
        <v>20</v>
      </c>
      <c r="B17" s="18" t="s">
        <v>21</v>
      </c>
      <c r="C17" s="19">
        <v>2162</v>
      </c>
      <c r="D17" s="20">
        <v>1</v>
      </c>
      <c r="E17" s="57">
        <v>6170.7500031590498</v>
      </c>
      <c r="F17" s="19">
        <v>2181</v>
      </c>
      <c r="G17" s="57">
        <v>3511.36999881268</v>
      </c>
    </row>
    <row r="18" spans="1:7" ht="26.1" customHeight="1">
      <c r="A18" s="17" t="s">
        <v>22</v>
      </c>
      <c r="B18" s="18" t="s">
        <v>23</v>
      </c>
      <c r="C18" s="19">
        <v>14533</v>
      </c>
      <c r="D18" s="20">
        <v>177</v>
      </c>
      <c r="E18" s="57">
        <v>45804.419997036501</v>
      </c>
      <c r="F18" s="19">
        <v>14590</v>
      </c>
      <c r="G18" s="57">
        <v>21948.249997019801</v>
      </c>
    </row>
    <row r="19" spans="1:7" ht="26.1" customHeight="1">
      <c r="A19" s="17" t="s">
        <v>24</v>
      </c>
      <c r="B19" s="18" t="s">
        <v>25</v>
      </c>
      <c r="C19" s="19">
        <v>3039</v>
      </c>
      <c r="D19" s="20">
        <v>157</v>
      </c>
      <c r="E19" s="57">
        <v>243205.759976745</v>
      </c>
      <c r="F19" s="19">
        <v>3123</v>
      </c>
      <c r="G19" s="57">
        <v>31567.759966835401</v>
      </c>
    </row>
    <row r="20" spans="1:7" ht="26.1" customHeight="1">
      <c r="A20" s="17" t="s">
        <v>26</v>
      </c>
      <c r="B20" s="18" t="s">
        <v>27</v>
      </c>
      <c r="C20" s="19">
        <v>475</v>
      </c>
      <c r="D20" s="20">
        <v>22</v>
      </c>
      <c r="E20" s="57">
        <v>3073.4999955892599</v>
      </c>
      <c r="F20" s="19">
        <v>494</v>
      </c>
      <c r="G20" s="57">
        <v>1840.4199999570801</v>
      </c>
    </row>
    <row r="21" spans="1:7" ht="26.1" customHeight="1">
      <c r="A21" s="17" t="s">
        <v>28</v>
      </c>
      <c r="B21" s="18" t="s">
        <v>29</v>
      </c>
      <c r="C21" s="19">
        <v>4243</v>
      </c>
      <c r="D21" s="20">
        <v>6</v>
      </c>
      <c r="E21" s="57">
        <v>12933.8699931502</v>
      </c>
      <c r="F21" s="19">
        <v>4300</v>
      </c>
      <c r="G21" s="57">
        <v>11583.0599921346</v>
      </c>
    </row>
    <row r="22" spans="1:7" ht="26.1" customHeight="1">
      <c r="A22" s="17" t="s">
        <v>30</v>
      </c>
      <c r="B22" s="18" t="s">
        <v>31</v>
      </c>
      <c r="C22" s="19">
        <v>1013</v>
      </c>
      <c r="D22" s="20">
        <v>43</v>
      </c>
      <c r="E22" s="57">
        <v>4738.9200012683896</v>
      </c>
      <c r="F22" s="19">
        <v>1036</v>
      </c>
      <c r="G22" s="57">
        <v>3438.1700022816699</v>
      </c>
    </row>
    <row r="23" spans="1:7" ht="26.1" customHeight="1">
      <c r="A23" s="17" t="s">
        <v>32</v>
      </c>
      <c r="B23" s="18" t="s">
        <v>33</v>
      </c>
      <c r="C23" s="19">
        <v>2913</v>
      </c>
      <c r="D23" s="20">
        <v>1990</v>
      </c>
      <c r="E23" s="57">
        <v>6276.9799971580496</v>
      </c>
      <c r="F23" s="19">
        <v>2939</v>
      </c>
      <c r="G23" s="57">
        <v>5442.2399979829797</v>
      </c>
    </row>
    <row r="24" spans="1:7">
      <c r="A24" s="11"/>
      <c r="C24" s="14"/>
      <c r="D24" s="21"/>
      <c r="E24" s="58"/>
      <c r="F24" s="14"/>
      <c r="G24" s="58"/>
    </row>
    <row r="25" spans="1:7" s="8" customFormat="1" ht="13.5" thickBot="1">
      <c r="A25" s="12"/>
      <c r="B25" s="13" t="s">
        <v>940</v>
      </c>
      <c r="C25" s="15">
        <f>SUM(C7:C24)</f>
        <v>72524</v>
      </c>
      <c r="D25" s="22">
        <f>SUM(D7:D24)</f>
        <v>6596</v>
      </c>
      <c r="E25" s="59">
        <f>SUM(E7:E24)</f>
        <v>1453969.7498701815</v>
      </c>
      <c r="F25" s="15">
        <f>SUM(F7:F24)</f>
        <v>74741</v>
      </c>
      <c r="G25" s="59">
        <f>SUM(G7:G24)</f>
        <v>247867.85999553677</v>
      </c>
    </row>
    <row r="26" spans="1:7" ht="24.75" customHeight="1" thickTop="1">
      <c r="A26" s="16" t="s">
        <v>560</v>
      </c>
    </row>
    <row r="28" spans="1:7">
      <c r="C28" s="139"/>
    </row>
  </sheetData>
  <mergeCells count="7">
    <mergeCell ref="A3:B5"/>
    <mergeCell ref="C3:E3"/>
    <mergeCell ref="F3:G3"/>
    <mergeCell ref="C4:C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5"/>
  <sheetViews>
    <sheetView tabSelected="1" topLeftCell="B1" workbookViewId="0">
      <selection activeCell="H5" sqref="H5"/>
    </sheetView>
  </sheetViews>
  <sheetFormatPr defaultColWidth="9.140625" defaultRowHeight="12.75"/>
  <cols>
    <col min="1" max="1" width="3" style="1" customWidth="1"/>
    <col min="2" max="2" width="3.85546875" style="1" customWidth="1"/>
    <col min="3" max="3" width="115" style="1" bestFit="1" customWidth="1"/>
    <col min="4" max="5" width="10.7109375" style="1" customWidth="1"/>
    <col min="6" max="6" width="13.140625" style="1" customWidth="1"/>
    <col min="7" max="7" width="10.7109375" style="1" customWidth="1"/>
    <col min="8" max="8" width="11.85546875" style="1" customWidth="1"/>
    <col min="9" max="16384" width="9.140625" style="1"/>
  </cols>
  <sheetData>
    <row r="1" spans="1:8" s="8" customFormat="1">
      <c r="A1" s="8" t="s">
        <v>941</v>
      </c>
    </row>
    <row r="2" spans="1:8" ht="13.5" thickBot="1"/>
    <row r="3" spans="1:8" ht="13.5" thickTop="1">
      <c r="A3" s="175" t="s">
        <v>561</v>
      </c>
      <c r="B3" s="178" t="s">
        <v>562</v>
      </c>
      <c r="C3" s="181" t="s">
        <v>564</v>
      </c>
      <c r="D3" s="184" t="s">
        <v>554</v>
      </c>
      <c r="E3" s="185"/>
      <c r="F3" s="186"/>
      <c r="G3" s="185" t="s">
        <v>559</v>
      </c>
      <c r="H3" s="186"/>
    </row>
    <row r="4" spans="1:8">
      <c r="A4" s="176"/>
      <c r="B4" s="179"/>
      <c r="C4" s="182"/>
      <c r="D4" s="187" t="s">
        <v>555</v>
      </c>
      <c r="E4" s="143" t="s">
        <v>556</v>
      </c>
      <c r="F4" s="189" t="s">
        <v>558</v>
      </c>
      <c r="G4" s="190" t="s">
        <v>555</v>
      </c>
      <c r="H4" s="192" t="s">
        <v>558</v>
      </c>
    </row>
    <row r="5" spans="1:8" ht="39.75" customHeight="1">
      <c r="A5" s="177"/>
      <c r="B5" s="180"/>
      <c r="C5" s="183"/>
      <c r="D5" s="188"/>
      <c r="E5" s="7" t="s">
        <v>557</v>
      </c>
      <c r="F5" s="189"/>
      <c r="G5" s="191"/>
      <c r="H5" s="193"/>
    </row>
    <row r="6" spans="1:8" s="23" customFormat="1" ht="15">
      <c r="A6" s="37"/>
      <c r="B6" s="38"/>
      <c r="C6" s="113"/>
      <c r="D6" s="114" t="s">
        <v>555</v>
      </c>
      <c r="E6" s="115" t="s">
        <v>557</v>
      </c>
      <c r="F6" s="39"/>
      <c r="G6" s="40"/>
      <c r="H6" s="41"/>
    </row>
    <row r="7" spans="1:8" ht="15">
      <c r="A7" s="27" t="s">
        <v>0</v>
      </c>
      <c r="B7" s="25" t="s">
        <v>579</v>
      </c>
      <c r="C7" s="33" t="s">
        <v>580</v>
      </c>
      <c r="D7" s="36">
        <v>1</v>
      </c>
      <c r="E7" s="24"/>
      <c r="F7" s="56">
        <v>12405</v>
      </c>
      <c r="G7" s="35">
        <v>3</v>
      </c>
      <c r="H7" s="60">
        <v>226.36000061035199</v>
      </c>
    </row>
    <row r="8" spans="1:8" ht="15">
      <c r="A8" s="27" t="s">
        <v>0</v>
      </c>
      <c r="B8" s="25" t="s">
        <v>34</v>
      </c>
      <c r="C8" s="33" t="s">
        <v>35</v>
      </c>
      <c r="D8" s="36">
        <v>5</v>
      </c>
      <c r="E8" s="24">
        <v>0</v>
      </c>
      <c r="F8" s="56">
        <v>49.579999923706097</v>
      </c>
      <c r="G8" s="35">
        <v>5</v>
      </c>
      <c r="H8" s="60">
        <v>18.930000066757199</v>
      </c>
    </row>
    <row r="9" spans="1:8" ht="15">
      <c r="A9" s="27" t="s">
        <v>2</v>
      </c>
      <c r="B9" s="25" t="s">
        <v>36</v>
      </c>
      <c r="C9" s="33" t="s">
        <v>37</v>
      </c>
      <c r="D9" s="36">
        <v>681</v>
      </c>
      <c r="E9" s="24">
        <v>442</v>
      </c>
      <c r="F9" s="56">
        <v>6694.0900083184197</v>
      </c>
      <c r="G9" s="35">
        <v>700</v>
      </c>
      <c r="H9" s="60">
        <v>1993.5900013148801</v>
      </c>
    </row>
    <row r="10" spans="1:8" ht="15">
      <c r="A10" s="27" t="s">
        <v>2</v>
      </c>
      <c r="B10" s="25" t="s">
        <v>38</v>
      </c>
      <c r="C10" s="33" t="s">
        <v>39</v>
      </c>
      <c r="D10" s="36">
        <v>27</v>
      </c>
      <c r="E10" s="24">
        <v>3</v>
      </c>
      <c r="F10" s="56">
        <v>859.68000000715301</v>
      </c>
      <c r="G10" s="35">
        <v>27</v>
      </c>
      <c r="H10" s="60">
        <v>81.350000560283704</v>
      </c>
    </row>
    <row r="11" spans="1:8" ht="15">
      <c r="A11" s="27" t="s">
        <v>2</v>
      </c>
      <c r="B11" s="25" t="s">
        <v>40</v>
      </c>
      <c r="C11" s="33" t="s">
        <v>41</v>
      </c>
      <c r="D11" s="36">
        <v>113</v>
      </c>
      <c r="E11" s="24">
        <v>40</v>
      </c>
      <c r="F11" s="56">
        <v>581.60000020265602</v>
      </c>
      <c r="G11" s="35">
        <v>114</v>
      </c>
      <c r="H11" s="60">
        <v>212.11000066995601</v>
      </c>
    </row>
    <row r="12" spans="1:8" ht="15">
      <c r="A12" s="27" t="s">
        <v>2</v>
      </c>
      <c r="B12" s="25" t="s">
        <v>42</v>
      </c>
      <c r="C12" s="33" t="s">
        <v>43</v>
      </c>
      <c r="D12" s="36">
        <v>454</v>
      </c>
      <c r="E12" s="24">
        <v>205</v>
      </c>
      <c r="F12" s="56">
        <v>10133.2999951243</v>
      </c>
      <c r="G12" s="35">
        <v>473</v>
      </c>
      <c r="H12" s="60">
        <v>1374.6499983072299</v>
      </c>
    </row>
    <row r="13" spans="1:8" ht="15">
      <c r="A13" s="27" t="s">
        <v>2</v>
      </c>
      <c r="B13" s="25" t="s">
        <v>44</v>
      </c>
      <c r="C13" s="33" t="s">
        <v>45</v>
      </c>
      <c r="D13" s="36">
        <v>423</v>
      </c>
      <c r="E13" s="24">
        <v>117</v>
      </c>
      <c r="F13" s="56">
        <v>3454.9300019741099</v>
      </c>
      <c r="G13" s="35">
        <v>444</v>
      </c>
      <c r="H13" s="60">
        <v>1850.7400013208401</v>
      </c>
    </row>
    <row r="14" spans="1:8" ht="15">
      <c r="A14" s="27" t="s">
        <v>2</v>
      </c>
      <c r="B14" s="25" t="s">
        <v>46</v>
      </c>
      <c r="C14" s="33" t="s">
        <v>47</v>
      </c>
      <c r="D14" s="36">
        <v>290</v>
      </c>
      <c r="E14" s="24">
        <v>159</v>
      </c>
      <c r="F14" s="56">
        <v>984.73000019788697</v>
      </c>
      <c r="G14" s="35">
        <v>297</v>
      </c>
      <c r="H14" s="60">
        <v>830.67999976873398</v>
      </c>
    </row>
    <row r="15" spans="1:8" ht="15">
      <c r="A15" s="27" t="s">
        <v>2</v>
      </c>
      <c r="B15" s="25" t="s">
        <v>48</v>
      </c>
      <c r="C15" s="33" t="s">
        <v>49</v>
      </c>
      <c r="D15" s="36">
        <v>83</v>
      </c>
      <c r="E15" s="24">
        <v>17</v>
      </c>
      <c r="F15" s="56">
        <v>475.00999784469599</v>
      </c>
      <c r="G15" s="35">
        <v>85</v>
      </c>
      <c r="H15" s="60">
        <v>333.48999798297899</v>
      </c>
    </row>
    <row r="16" spans="1:8" ht="15">
      <c r="A16" s="27" t="s">
        <v>2</v>
      </c>
      <c r="B16" s="25" t="s">
        <v>50</v>
      </c>
      <c r="C16" s="33" t="s">
        <v>51</v>
      </c>
      <c r="D16" s="36">
        <v>315</v>
      </c>
      <c r="E16" s="24">
        <v>111</v>
      </c>
      <c r="F16" s="56">
        <v>1183.9800015687899</v>
      </c>
      <c r="G16" s="35">
        <v>332</v>
      </c>
      <c r="H16" s="60">
        <v>993.16000306606304</v>
      </c>
    </row>
    <row r="17" spans="1:8" ht="15">
      <c r="A17" s="27" t="s">
        <v>2</v>
      </c>
      <c r="B17" s="25" t="s">
        <v>581</v>
      </c>
      <c r="C17" s="33" t="s">
        <v>582</v>
      </c>
      <c r="D17" s="36">
        <v>19</v>
      </c>
      <c r="E17" s="24">
        <v>0</v>
      </c>
      <c r="F17" s="56">
        <v>3839.8299999237101</v>
      </c>
      <c r="G17" s="35">
        <v>21</v>
      </c>
      <c r="H17" s="60">
        <v>319.37000167369803</v>
      </c>
    </row>
    <row r="18" spans="1:8" ht="15">
      <c r="A18" s="27" t="s">
        <v>2</v>
      </c>
      <c r="B18" s="25" t="s">
        <v>52</v>
      </c>
      <c r="C18" s="33" t="s">
        <v>53</v>
      </c>
      <c r="D18" s="36">
        <v>64</v>
      </c>
      <c r="E18" s="24">
        <v>11</v>
      </c>
      <c r="F18" s="56">
        <v>5615.8400001525897</v>
      </c>
      <c r="G18" s="35">
        <v>67</v>
      </c>
      <c r="H18" s="60">
        <v>284.76999944448499</v>
      </c>
    </row>
    <row r="19" spans="1:8" ht="15">
      <c r="A19" s="27" t="s">
        <v>2</v>
      </c>
      <c r="B19" s="25" t="s">
        <v>583</v>
      </c>
      <c r="C19" s="33" t="s">
        <v>584</v>
      </c>
      <c r="D19" s="36">
        <v>8</v>
      </c>
      <c r="E19" s="24">
        <v>0</v>
      </c>
      <c r="F19" s="56">
        <v>1608.5799999237099</v>
      </c>
      <c r="G19" s="35">
        <v>8</v>
      </c>
      <c r="H19" s="60">
        <v>273.590000152588</v>
      </c>
    </row>
    <row r="20" spans="1:8" ht="15">
      <c r="A20" s="27" t="s">
        <v>2</v>
      </c>
      <c r="B20" s="25" t="s">
        <v>54</v>
      </c>
      <c r="C20" s="33" t="s">
        <v>55</v>
      </c>
      <c r="D20" s="36">
        <v>116</v>
      </c>
      <c r="E20" s="24">
        <v>31</v>
      </c>
      <c r="F20" s="56">
        <v>777.28000396490097</v>
      </c>
      <c r="G20" s="35">
        <v>119</v>
      </c>
      <c r="H20" s="60">
        <v>405.58000034093902</v>
      </c>
    </row>
    <row r="21" spans="1:8" ht="15">
      <c r="A21" s="27" t="s">
        <v>2</v>
      </c>
      <c r="B21" s="25" t="s">
        <v>56</v>
      </c>
      <c r="C21" s="33" t="s">
        <v>57</v>
      </c>
      <c r="D21" s="36">
        <v>273</v>
      </c>
      <c r="E21" s="24">
        <v>121</v>
      </c>
      <c r="F21" s="56">
        <v>2041.49000006914</v>
      </c>
      <c r="G21" s="35">
        <v>276</v>
      </c>
      <c r="H21" s="60">
        <v>706.39000117778801</v>
      </c>
    </row>
    <row r="22" spans="1:8" ht="15">
      <c r="A22" s="27" t="s">
        <v>2</v>
      </c>
      <c r="B22" s="25" t="s">
        <v>58</v>
      </c>
      <c r="C22" s="33" t="s">
        <v>59</v>
      </c>
      <c r="D22" s="36">
        <v>70</v>
      </c>
      <c r="E22" s="24">
        <v>20</v>
      </c>
      <c r="F22" s="56">
        <v>1041.25000178814</v>
      </c>
      <c r="G22" s="35">
        <v>73</v>
      </c>
      <c r="H22" s="60">
        <v>252.28000104427301</v>
      </c>
    </row>
    <row r="23" spans="1:8" ht="15">
      <c r="A23" s="27" t="s">
        <v>2</v>
      </c>
      <c r="B23" s="25" t="s">
        <v>60</v>
      </c>
      <c r="C23" s="33" t="s">
        <v>61</v>
      </c>
      <c r="D23" s="36">
        <v>730</v>
      </c>
      <c r="E23" s="24">
        <v>282</v>
      </c>
      <c r="F23" s="56">
        <v>4275.6900009512901</v>
      </c>
      <c r="G23" s="35">
        <v>744</v>
      </c>
      <c r="H23" s="60">
        <v>2901.34000551701</v>
      </c>
    </row>
    <row r="24" spans="1:8" ht="15">
      <c r="A24" s="27" t="s">
        <v>2</v>
      </c>
      <c r="B24" s="25" t="s">
        <v>62</v>
      </c>
      <c r="C24" s="33" t="s">
        <v>63</v>
      </c>
      <c r="D24" s="36">
        <v>72</v>
      </c>
      <c r="E24" s="24">
        <v>4</v>
      </c>
      <c r="F24" s="56">
        <v>7055.6699962616003</v>
      </c>
      <c r="G24" s="35">
        <v>74</v>
      </c>
      <c r="H24" s="60">
        <v>353.95999610424002</v>
      </c>
    </row>
    <row r="25" spans="1:8" ht="15">
      <c r="A25" s="27" t="s">
        <v>2</v>
      </c>
      <c r="B25" s="25" t="s">
        <v>64</v>
      </c>
      <c r="C25" s="33" t="s">
        <v>65</v>
      </c>
      <c r="D25" s="36">
        <v>93</v>
      </c>
      <c r="E25" s="24">
        <v>26</v>
      </c>
      <c r="F25" s="56">
        <v>9888.6799998879396</v>
      </c>
      <c r="G25" s="35">
        <v>96</v>
      </c>
      <c r="H25" s="60">
        <v>1630.0200262665701</v>
      </c>
    </row>
    <row r="26" spans="1:8" ht="15">
      <c r="A26" s="27" t="s">
        <v>2</v>
      </c>
      <c r="B26" s="25" t="s">
        <v>66</v>
      </c>
      <c r="C26" s="33" t="s">
        <v>67</v>
      </c>
      <c r="D26" s="36">
        <v>115</v>
      </c>
      <c r="E26" s="24">
        <v>12</v>
      </c>
      <c r="F26" s="56">
        <v>4738.9599992632902</v>
      </c>
      <c r="G26" s="35">
        <v>122</v>
      </c>
      <c r="H26" s="60">
        <v>1042.3400037884701</v>
      </c>
    </row>
    <row r="27" spans="1:8" ht="15">
      <c r="A27" s="27" t="s">
        <v>2</v>
      </c>
      <c r="B27" s="25" t="s">
        <v>68</v>
      </c>
      <c r="C27" s="33" t="s">
        <v>69</v>
      </c>
      <c r="D27" s="36">
        <v>12</v>
      </c>
      <c r="E27" s="24">
        <v>0</v>
      </c>
      <c r="F27" s="56">
        <v>39182</v>
      </c>
      <c r="G27" s="35">
        <v>12</v>
      </c>
      <c r="H27" s="60">
        <v>822.52999830245994</v>
      </c>
    </row>
    <row r="28" spans="1:8" ht="15">
      <c r="A28" s="27" t="s">
        <v>2</v>
      </c>
      <c r="B28" s="25" t="s">
        <v>70</v>
      </c>
      <c r="C28" s="33" t="s">
        <v>71</v>
      </c>
      <c r="D28" s="36">
        <v>61</v>
      </c>
      <c r="E28" s="24">
        <v>3</v>
      </c>
      <c r="F28" s="56">
        <v>13537.899997889999</v>
      </c>
      <c r="G28" s="35">
        <v>62</v>
      </c>
      <c r="H28" s="60">
        <v>2057.62001460791</v>
      </c>
    </row>
    <row r="29" spans="1:8" ht="15">
      <c r="A29" s="27" t="s">
        <v>2</v>
      </c>
      <c r="B29" s="25" t="s">
        <v>72</v>
      </c>
      <c r="C29" s="33" t="s">
        <v>73</v>
      </c>
      <c r="D29" s="36">
        <v>210</v>
      </c>
      <c r="E29" s="24">
        <v>111</v>
      </c>
      <c r="F29" s="56">
        <v>1203.9599993228901</v>
      </c>
      <c r="G29" s="35">
        <v>212</v>
      </c>
      <c r="H29" s="60">
        <v>522.10000169277203</v>
      </c>
    </row>
    <row r="30" spans="1:8" ht="15">
      <c r="A30" s="27" t="s">
        <v>2</v>
      </c>
      <c r="B30" s="25" t="s">
        <v>74</v>
      </c>
      <c r="C30" s="33" t="s">
        <v>75</v>
      </c>
      <c r="D30" s="36">
        <v>490</v>
      </c>
      <c r="E30" s="24">
        <v>337</v>
      </c>
      <c r="F30" s="56">
        <v>2017.14999997616</v>
      </c>
      <c r="G30" s="35">
        <v>496</v>
      </c>
      <c r="H30" s="60">
        <v>1022.81000083685</v>
      </c>
    </row>
    <row r="31" spans="1:8" ht="15">
      <c r="A31" s="27" t="s">
        <v>2</v>
      </c>
      <c r="B31" s="25" t="s">
        <v>76</v>
      </c>
      <c r="C31" s="33" t="s">
        <v>77</v>
      </c>
      <c r="D31" s="36">
        <v>469</v>
      </c>
      <c r="E31" s="24">
        <v>128</v>
      </c>
      <c r="F31" s="56">
        <v>14428.449994623699</v>
      </c>
      <c r="G31" s="35">
        <v>490</v>
      </c>
      <c r="H31" s="60">
        <v>3568.7200022339798</v>
      </c>
    </row>
    <row r="32" spans="1:8" ht="15">
      <c r="A32" s="27" t="s">
        <v>4</v>
      </c>
      <c r="B32" s="25" t="s">
        <v>78</v>
      </c>
      <c r="C32" s="33" t="s">
        <v>5</v>
      </c>
      <c r="D32" s="36">
        <v>42</v>
      </c>
      <c r="E32" s="24">
        <v>0</v>
      </c>
      <c r="F32" s="56">
        <v>47768.829998075998</v>
      </c>
      <c r="G32" s="35">
        <v>64</v>
      </c>
      <c r="H32" s="60">
        <v>2491.8000057935701</v>
      </c>
    </row>
    <row r="33" spans="1:8" ht="15">
      <c r="A33" s="27" t="s">
        <v>6</v>
      </c>
      <c r="B33" s="25" t="s">
        <v>585</v>
      </c>
      <c r="C33" s="33" t="s">
        <v>586</v>
      </c>
      <c r="D33" s="36">
        <v>9</v>
      </c>
      <c r="E33" s="24">
        <v>0</v>
      </c>
      <c r="F33" s="56">
        <v>1696.3299999237099</v>
      </c>
      <c r="G33" s="35">
        <v>14</v>
      </c>
      <c r="H33" s="60">
        <v>518.47000074386597</v>
      </c>
    </row>
    <row r="34" spans="1:8" ht="15">
      <c r="A34" s="27" t="s">
        <v>6</v>
      </c>
      <c r="B34" s="25" t="s">
        <v>587</v>
      </c>
      <c r="C34" s="33" t="s">
        <v>588</v>
      </c>
      <c r="D34" s="36">
        <v>5</v>
      </c>
      <c r="E34" s="24">
        <v>0</v>
      </c>
      <c r="F34" s="56">
        <v>316.25</v>
      </c>
      <c r="G34" s="35">
        <v>5</v>
      </c>
      <c r="H34" s="60">
        <v>144.57000732421901</v>
      </c>
    </row>
    <row r="35" spans="1:8" ht="15">
      <c r="A35" s="27" t="s">
        <v>6</v>
      </c>
      <c r="B35" s="25" t="s">
        <v>79</v>
      </c>
      <c r="C35" s="33" t="s">
        <v>80</v>
      </c>
      <c r="D35" s="36">
        <v>103</v>
      </c>
      <c r="E35" s="24">
        <v>9</v>
      </c>
      <c r="F35" s="56">
        <v>5938.7399998307201</v>
      </c>
      <c r="G35" s="35">
        <v>128</v>
      </c>
      <c r="H35" s="60">
        <v>3328.7800067663202</v>
      </c>
    </row>
    <row r="36" spans="1:8" ht="15">
      <c r="A36" s="27" t="s">
        <v>6</v>
      </c>
      <c r="B36" s="25" t="s">
        <v>589</v>
      </c>
      <c r="C36" s="33" t="s">
        <v>590</v>
      </c>
      <c r="D36" s="36">
        <v>6</v>
      </c>
      <c r="E36" s="24">
        <v>0</v>
      </c>
      <c r="F36" s="56">
        <v>357.75</v>
      </c>
      <c r="G36" s="35">
        <v>7</v>
      </c>
      <c r="H36" s="60">
        <v>56.990001678466797</v>
      </c>
    </row>
    <row r="37" spans="1:8" ht="15">
      <c r="A37" s="27" t="s">
        <v>8</v>
      </c>
      <c r="B37" s="25" t="s">
        <v>81</v>
      </c>
      <c r="C37" s="33" t="s">
        <v>82</v>
      </c>
      <c r="D37" s="36">
        <v>1533</v>
      </c>
      <c r="E37" s="24">
        <v>73</v>
      </c>
      <c r="F37" s="56">
        <v>16446.8200061321</v>
      </c>
      <c r="G37" s="35">
        <v>1575</v>
      </c>
      <c r="H37" s="60">
        <v>6750.1300045251801</v>
      </c>
    </row>
    <row r="38" spans="1:8" ht="15">
      <c r="A38" s="27" t="s">
        <v>8</v>
      </c>
      <c r="B38" s="25" t="s">
        <v>83</v>
      </c>
      <c r="C38" s="33" t="s">
        <v>84</v>
      </c>
      <c r="D38" s="36">
        <v>125</v>
      </c>
      <c r="E38" s="24">
        <v>4</v>
      </c>
      <c r="F38" s="56">
        <v>3594.3700024485602</v>
      </c>
      <c r="G38" s="35">
        <v>137</v>
      </c>
      <c r="H38" s="60">
        <v>1383.5199994444799</v>
      </c>
    </row>
    <row r="39" spans="1:8" ht="15">
      <c r="A39" s="27" t="s">
        <v>8</v>
      </c>
      <c r="B39" s="25" t="s">
        <v>85</v>
      </c>
      <c r="C39" s="33" t="s">
        <v>86</v>
      </c>
      <c r="D39" s="36">
        <v>2458</v>
      </c>
      <c r="E39" s="24">
        <v>569</v>
      </c>
      <c r="F39" s="56">
        <v>17964.400011718299</v>
      </c>
      <c r="G39" s="35">
        <v>2517</v>
      </c>
      <c r="H39" s="60">
        <v>10684.720006585099</v>
      </c>
    </row>
    <row r="40" spans="1:8" ht="15">
      <c r="A40" s="27" t="s">
        <v>10</v>
      </c>
      <c r="B40" s="25" t="s">
        <v>87</v>
      </c>
      <c r="C40" s="33" t="s">
        <v>88</v>
      </c>
      <c r="D40" s="36">
        <v>1640</v>
      </c>
      <c r="E40" s="24">
        <v>735</v>
      </c>
      <c r="F40" s="56">
        <v>5060.5699967145902</v>
      </c>
      <c r="G40" s="35">
        <v>1680</v>
      </c>
      <c r="H40" s="60">
        <v>3983.5899952650102</v>
      </c>
    </row>
    <row r="41" spans="1:8" ht="15">
      <c r="A41" s="27" t="s">
        <v>10</v>
      </c>
      <c r="B41" s="25" t="s">
        <v>89</v>
      </c>
      <c r="C41" s="33" t="s">
        <v>90</v>
      </c>
      <c r="D41" s="36">
        <v>9669</v>
      </c>
      <c r="E41" s="24">
        <v>41</v>
      </c>
      <c r="F41" s="56">
        <v>37556.329995989799</v>
      </c>
      <c r="G41" s="35">
        <v>9811</v>
      </c>
      <c r="H41" s="60">
        <v>18147.849998891401</v>
      </c>
    </row>
    <row r="42" spans="1:8" ht="15">
      <c r="A42" s="27" t="s">
        <v>10</v>
      </c>
      <c r="B42" s="25" t="s">
        <v>91</v>
      </c>
      <c r="C42" s="33" t="s">
        <v>92</v>
      </c>
      <c r="D42" s="36">
        <v>14435</v>
      </c>
      <c r="E42" s="24">
        <v>134</v>
      </c>
      <c r="F42" s="56">
        <v>89054.169994950294</v>
      </c>
      <c r="G42" s="35">
        <v>14940</v>
      </c>
      <c r="H42" s="60">
        <v>28768.869992144399</v>
      </c>
    </row>
    <row r="43" spans="1:8" ht="15">
      <c r="A43" s="27" t="s">
        <v>12</v>
      </c>
      <c r="B43" s="25" t="s">
        <v>93</v>
      </c>
      <c r="C43" s="33" t="s">
        <v>94</v>
      </c>
      <c r="D43" s="36">
        <v>990</v>
      </c>
      <c r="E43" s="24">
        <v>211</v>
      </c>
      <c r="F43" s="56">
        <v>78712.919997692094</v>
      </c>
      <c r="G43" s="35">
        <v>1078</v>
      </c>
      <c r="H43" s="60">
        <v>13371.520014822499</v>
      </c>
    </row>
    <row r="44" spans="1:8" ht="15">
      <c r="A44" s="27" t="s">
        <v>12</v>
      </c>
      <c r="B44" s="25" t="s">
        <v>591</v>
      </c>
      <c r="C44" s="33" t="s">
        <v>592</v>
      </c>
      <c r="D44" s="36">
        <v>76</v>
      </c>
      <c r="E44" s="24">
        <v>0</v>
      </c>
      <c r="F44" s="56">
        <v>10819.4800014496</v>
      </c>
      <c r="G44" s="35">
        <v>84</v>
      </c>
      <c r="H44" s="60">
        <v>5490.1899517178499</v>
      </c>
    </row>
    <row r="45" spans="1:8" ht="15">
      <c r="A45" s="27" t="s">
        <v>12</v>
      </c>
      <c r="B45" s="25" t="s">
        <v>593</v>
      </c>
      <c r="C45" s="33" t="s">
        <v>594</v>
      </c>
      <c r="D45" s="36">
        <v>12</v>
      </c>
      <c r="E45" s="24">
        <v>0</v>
      </c>
      <c r="F45" s="56">
        <v>12696.340000152601</v>
      </c>
      <c r="G45" s="35">
        <v>13</v>
      </c>
      <c r="H45" s="60">
        <v>74.530000805854797</v>
      </c>
    </row>
    <row r="46" spans="1:8" ht="15">
      <c r="A46" s="27" t="s">
        <v>12</v>
      </c>
      <c r="B46" s="25" t="s">
        <v>95</v>
      </c>
      <c r="C46" s="33" t="s">
        <v>96</v>
      </c>
      <c r="D46" s="36">
        <v>948</v>
      </c>
      <c r="E46" s="24">
        <v>36</v>
      </c>
      <c r="F46" s="56">
        <v>56411.969907760598</v>
      </c>
      <c r="G46" s="35">
        <v>1003</v>
      </c>
      <c r="H46" s="60">
        <v>9053.9200149178505</v>
      </c>
    </row>
    <row r="47" spans="1:8" ht="15">
      <c r="A47" s="27" t="s">
        <v>12</v>
      </c>
      <c r="B47" s="25" t="s">
        <v>97</v>
      </c>
      <c r="C47" s="33" t="s">
        <v>98</v>
      </c>
      <c r="D47" s="36">
        <v>71</v>
      </c>
      <c r="E47" s="24">
        <v>0</v>
      </c>
      <c r="F47" s="56">
        <v>153835.74999993999</v>
      </c>
      <c r="G47" s="35">
        <v>139</v>
      </c>
      <c r="H47" s="60">
        <v>3792.2799606919298</v>
      </c>
    </row>
    <row r="48" spans="1:8" ht="15">
      <c r="A48" s="27" t="s">
        <v>14</v>
      </c>
      <c r="B48" s="25" t="s">
        <v>99</v>
      </c>
      <c r="C48" s="33" t="s">
        <v>100</v>
      </c>
      <c r="D48" s="36">
        <v>384</v>
      </c>
      <c r="E48" s="24">
        <v>1</v>
      </c>
      <c r="F48" s="56">
        <v>9757.6299979090709</v>
      </c>
      <c r="G48" s="35">
        <v>403</v>
      </c>
      <c r="H48" s="60">
        <v>2795.5600044131302</v>
      </c>
    </row>
    <row r="49" spans="1:8" ht="15">
      <c r="A49" s="27" t="s">
        <v>14</v>
      </c>
      <c r="B49" s="25" t="s">
        <v>101</v>
      </c>
      <c r="C49" s="33" t="s">
        <v>102</v>
      </c>
      <c r="D49" s="36">
        <v>2894</v>
      </c>
      <c r="E49" s="24">
        <v>176</v>
      </c>
      <c r="F49" s="56">
        <v>55683.169990658796</v>
      </c>
      <c r="G49" s="35">
        <v>3055</v>
      </c>
      <c r="H49" s="60">
        <v>10113.9699890018</v>
      </c>
    </row>
    <row r="50" spans="1:8" ht="15">
      <c r="A50" s="27" t="s">
        <v>16</v>
      </c>
      <c r="B50" s="25" t="s">
        <v>103</v>
      </c>
      <c r="C50" s="33" t="s">
        <v>104</v>
      </c>
      <c r="D50" s="36">
        <v>164</v>
      </c>
      <c r="E50" s="24">
        <v>1</v>
      </c>
      <c r="F50" s="56">
        <v>7148.4099998474103</v>
      </c>
      <c r="G50" s="35">
        <v>173</v>
      </c>
      <c r="H50" s="60">
        <v>804.93000054359402</v>
      </c>
    </row>
    <row r="51" spans="1:8" ht="15">
      <c r="A51" s="27" t="s">
        <v>16</v>
      </c>
      <c r="B51" s="25" t="s">
        <v>105</v>
      </c>
      <c r="C51" s="33" t="s">
        <v>106</v>
      </c>
      <c r="D51" s="36">
        <v>134</v>
      </c>
      <c r="E51" s="24">
        <v>3</v>
      </c>
      <c r="F51" s="56">
        <v>2225.25</v>
      </c>
      <c r="G51" s="35">
        <v>136</v>
      </c>
      <c r="H51" s="60">
        <v>1021.16999912262</v>
      </c>
    </row>
    <row r="52" spans="1:8" ht="15">
      <c r="A52" s="27" t="s">
        <v>16</v>
      </c>
      <c r="B52" s="25" t="s">
        <v>107</v>
      </c>
      <c r="C52" s="33" t="s">
        <v>108</v>
      </c>
      <c r="D52" s="36">
        <v>41</v>
      </c>
      <c r="E52" s="24">
        <v>0</v>
      </c>
      <c r="F52" s="56">
        <v>14220.5699998736</v>
      </c>
      <c r="G52" s="35">
        <v>44</v>
      </c>
      <c r="H52" s="60">
        <v>704.22998714446999</v>
      </c>
    </row>
    <row r="53" spans="1:8" ht="15">
      <c r="A53" s="27" t="s">
        <v>16</v>
      </c>
      <c r="B53" s="25" t="s">
        <v>109</v>
      </c>
      <c r="C53" s="33" t="s">
        <v>110</v>
      </c>
      <c r="D53" s="36">
        <v>100</v>
      </c>
      <c r="E53" s="24">
        <v>1</v>
      </c>
      <c r="F53" s="56">
        <v>83577.359999656706</v>
      </c>
      <c r="G53" s="35">
        <v>126</v>
      </c>
      <c r="H53" s="60">
        <v>4271.3599990606299</v>
      </c>
    </row>
    <row r="54" spans="1:8" ht="15">
      <c r="A54" s="27" t="s">
        <v>16</v>
      </c>
      <c r="B54" s="25" t="s">
        <v>111</v>
      </c>
      <c r="C54" s="33" t="s">
        <v>112</v>
      </c>
      <c r="D54" s="36">
        <v>774</v>
      </c>
      <c r="E54" s="24">
        <v>10</v>
      </c>
      <c r="F54" s="56">
        <v>28251.5100027919</v>
      </c>
      <c r="G54" s="35">
        <v>806</v>
      </c>
      <c r="H54" s="60">
        <v>4052.7899938821802</v>
      </c>
    </row>
    <row r="55" spans="1:8" ht="15">
      <c r="A55" s="27" t="s">
        <v>16</v>
      </c>
      <c r="B55" s="25" t="s">
        <v>113</v>
      </c>
      <c r="C55" s="33" t="s">
        <v>114</v>
      </c>
      <c r="D55" s="36">
        <v>680</v>
      </c>
      <c r="E55" s="24">
        <v>15</v>
      </c>
      <c r="F55" s="56">
        <v>6079.9500026702899</v>
      </c>
      <c r="G55" s="35">
        <v>692</v>
      </c>
      <c r="H55" s="60">
        <v>2312.55999857187</v>
      </c>
    </row>
    <row r="56" spans="1:8" ht="15">
      <c r="A56" s="27" t="s">
        <v>18</v>
      </c>
      <c r="B56" s="25" t="s">
        <v>115</v>
      </c>
      <c r="C56" s="33" t="s">
        <v>116</v>
      </c>
      <c r="D56" s="36">
        <v>197</v>
      </c>
      <c r="E56" s="24">
        <v>0</v>
      </c>
      <c r="F56" s="56">
        <v>206991.670001805</v>
      </c>
      <c r="G56" s="35">
        <v>605</v>
      </c>
      <c r="H56" s="60">
        <v>6990.7600488364697</v>
      </c>
    </row>
    <row r="57" spans="1:8" ht="15">
      <c r="A57" s="27" t="s">
        <v>18</v>
      </c>
      <c r="B57" s="25" t="s">
        <v>117</v>
      </c>
      <c r="C57" s="33" t="s">
        <v>118</v>
      </c>
      <c r="D57" s="36">
        <v>23</v>
      </c>
      <c r="E57" s="24"/>
      <c r="F57" s="56">
        <v>26026</v>
      </c>
      <c r="G57" s="35">
        <v>34</v>
      </c>
      <c r="H57" s="60">
        <v>513.69000250101101</v>
      </c>
    </row>
    <row r="58" spans="1:8" ht="15">
      <c r="A58" s="27" t="s">
        <v>18</v>
      </c>
      <c r="B58" s="25" t="s">
        <v>119</v>
      </c>
      <c r="C58" s="33" t="s">
        <v>120</v>
      </c>
      <c r="D58" s="36">
        <v>1439</v>
      </c>
      <c r="E58" s="24">
        <v>1</v>
      </c>
      <c r="F58" s="56">
        <v>5498.3799989223498</v>
      </c>
      <c r="G58" s="35">
        <v>1457</v>
      </c>
      <c r="H58" s="60">
        <v>2835.3599984645798</v>
      </c>
    </row>
    <row r="59" spans="1:8" ht="15">
      <c r="A59" s="27" t="s">
        <v>20</v>
      </c>
      <c r="B59" s="25" t="s">
        <v>121</v>
      </c>
      <c r="C59" s="33" t="s">
        <v>122</v>
      </c>
      <c r="D59" s="36">
        <v>2162</v>
      </c>
      <c r="E59" s="24">
        <v>1</v>
      </c>
      <c r="F59" s="56">
        <v>6170.7500031590498</v>
      </c>
      <c r="G59" s="35">
        <v>2181</v>
      </c>
      <c r="H59" s="60">
        <v>3511.36999881268</v>
      </c>
    </row>
    <row r="60" spans="1:8" ht="15">
      <c r="A60" s="27" t="s">
        <v>22</v>
      </c>
      <c r="B60" s="25" t="s">
        <v>123</v>
      </c>
      <c r="C60" s="33" t="s">
        <v>124</v>
      </c>
      <c r="D60" s="36">
        <v>8825</v>
      </c>
      <c r="E60" s="24">
        <v>1</v>
      </c>
      <c r="F60" s="56">
        <v>18488.069995760899</v>
      </c>
      <c r="G60" s="35">
        <v>8836</v>
      </c>
      <c r="H60" s="60">
        <v>12130.1699938774</v>
      </c>
    </row>
    <row r="61" spans="1:8" ht="15">
      <c r="A61" s="27" t="s">
        <v>22</v>
      </c>
      <c r="B61" s="25" t="s">
        <v>125</v>
      </c>
      <c r="C61" s="33" t="s">
        <v>126</v>
      </c>
      <c r="D61" s="36">
        <v>893</v>
      </c>
      <c r="E61" s="24">
        <v>5</v>
      </c>
      <c r="F61" s="56">
        <v>9496.9400011897105</v>
      </c>
      <c r="G61" s="35">
        <v>908</v>
      </c>
      <c r="H61" s="60">
        <v>2093.2200013399101</v>
      </c>
    </row>
    <row r="62" spans="1:8" ht="15">
      <c r="A62" s="27" t="s">
        <v>22</v>
      </c>
      <c r="B62" s="25" t="s">
        <v>127</v>
      </c>
      <c r="C62" s="33" t="s">
        <v>128</v>
      </c>
      <c r="D62" s="36">
        <v>2783</v>
      </c>
      <c r="E62" s="24">
        <v>5</v>
      </c>
      <c r="F62" s="56">
        <v>10574.519998669601</v>
      </c>
      <c r="G62" s="35">
        <v>2797</v>
      </c>
      <c r="H62" s="60">
        <v>4297.18000280857</v>
      </c>
    </row>
    <row r="63" spans="1:8" ht="15">
      <c r="A63" s="27" t="s">
        <v>22</v>
      </c>
      <c r="B63" s="25" t="s">
        <v>129</v>
      </c>
      <c r="C63" s="33" t="s">
        <v>130</v>
      </c>
      <c r="D63" s="36">
        <v>181</v>
      </c>
      <c r="E63" s="24">
        <v>0</v>
      </c>
      <c r="F63" s="56">
        <v>622.42000216245697</v>
      </c>
      <c r="G63" s="35">
        <v>182</v>
      </c>
      <c r="H63" s="60">
        <v>428.780002057552</v>
      </c>
    </row>
    <row r="64" spans="1:8" ht="15">
      <c r="A64" s="27" t="s">
        <v>22</v>
      </c>
      <c r="B64" s="25" t="s">
        <v>131</v>
      </c>
      <c r="C64" s="33" t="s">
        <v>132</v>
      </c>
      <c r="D64" s="36">
        <v>392</v>
      </c>
      <c r="E64" s="24">
        <v>15</v>
      </c>
      <c r="F64" s="56">
        <v>3725.2000006437302</v>
      </c>
      <c r="G64" s="35">
        <v>399</v>
      </c>
      <c r="H64" s="60">
        <v>878.61999666690804</v>
      </c>
    </row>
    <row r="65" spans="1:8" ht="15">
      <c r="A65" s="27" t="s">
        <v>22</v>
      </c>
      <c r="B65" s="25" t="s">
        <v>133</v>
      </c>
      <c r="C65" s="33" t="s">
        <v>134</v>
      </c>
      <c r="D65" s="36">
        <v>1315</v>
      </c>
      <c r="E65" s="24">
        <v>150</v>
      </c>
      <c r="F65" s="56">
        <v>2727.1699985861801</v>
      </c>
      <c r="G65" s="35">
        <v>1323</v>
      </c>
      <c r="H65" s="60">
        <v>1950.9100002646401</v>
      </c>
    </row>
    <row r="66" spans="1:8" ht="15">
      <c r="A66" s="27" t="s">
        <v>22</v>
      </c>
      <c r="B66" s="25" t="s">
        <v>135</v>
      </c>
      <c r="C66" s="33" t="s">
        <v>136</v>
      </c>
      <c r="D66" s="36">
        <v>144</v>
      </c>
      <c r="E66" s="24">
        <v>1</v>
      </c>
      <c r="F66" s="56">
        <v>170.100000023842</v>
      </c>
      <c r="G66" s="35">
        <v>145</v>
      </c>
      <c r="H66" s="60">
        <v>169.370000004768</v>
      </c>
    </row>
    <row r="67" spans="1:8" ht="15">
      <c r="A67" s="27" t="s">
        <v>24</v>
      </c>
      <c r="B67" s="25" t="s">
        <v>137</v>
      </c>
      <c r="C67" s="33" t="s">
        <v>138</v>
      </c>
      <c r="D67" s="36">
        <v>274</v>
      </c>
      <c r="E67" s="24">
        <v>1</v>
      </c>
      <c r="F67" s="56">
        <v>4559.6899982094801</v>
      </c>
      <c r="G67" s="35">
        <v>288</v>
      </c>
      <c r="H67" s="60">
        <v>679.23999691009499</v>
      </c>
    </row>
    <row r="68" spans="1:8" ht="15">
      <c r="A68" s="27" t="s">
        <v>24</v>
      </c>
      <c r="B68" s="25" t="s">
        <v>139</v>
      </c>
      <c r="C68" s="33" t="s">
        <v>140</v>
      </c>
      <c r="D68" s="36">
        <v>36</v>
      </c>
      <c r="E68" s="24">
        <v>0</v>
      </c>
      <c r="F68" s="56">
        <v>167631.159999847</v>
      </c>
      <c r="G68" s="35">
        <v>44</v>
      </c>
      <c r="H68" s="60">
        <v>3970.33004008234</v>
      </c>
    </row>
    <row r="69" spans="1:8" ht="15">
      <c r="A69" s="27" t="s">
        <v>24</v>
      </c>
      <c r="B69" s="25" t="s">
        <v>141</v>
      </c>
      <c r="C69" s="33" t="s">
        <v>142</v>
      </c>
      <c r="D69" s="36">
        <v>293</v>
      </c>
      <c r="E69" s="24">
        <v>2</v>
      </c>
      <c r="F69" s="56">
        <v>2940.5200005769698</v>
      </c>
      <c r="G69" s="35">
        <v>299</v>
      </c>
      <c r="H69" s="60">
        <v>875.67000162601505</v>
      </c>
    </row>
    <row r="70" spans="1:8" ht="15">
      <c r="A70" s="27" t="s">
        <v>24</v>
      </c>
      <c r="B70" s="25" t="s">
        <v>143</v>
      </c>
      <c r="C70" s="33" t="s">
        <v>144</v>
      </c>
      <c r="D70" s="36">
        <v>90</v>
      </c>
      <c r="E70" s="24">
        <v>2</v>
      </c>
      <c r="F70" s="56">
        <v>5052.4300143718701</v>
      </c>
      <c r="G70" s="35">
        <v>94</v>
      </c>
      <c r="H70" s="60">
        <v>3094.4000288248099</v>
      </c>
    </row>
    <row r="71" spans="1:8" ht="15">
      <c r="A71" s="28" t="s">
        <v>24</v>
      </c>
      <c r="B71" s="26" t="s">
        <v>145</v>
      </c>
      <c r="C71" s="34" t="s">
        <v>146</v>
      </c>
      <c r="D71" s="36">
        <v>529</v>
      </c>
      <c r="E71" s="24">
        <v>89</v>
      </c>
      <c r="F71" s="56">
        <v>52428.3299690485</v>
      </c>
      <c r="G71" s="35">
        <v>558</v>
      </c>
      <c r="H71" s="60">
        <v>18131.0298779607</v>
      </c>
    </row>
    <row r="72" spans="1:8" ht="15">
      <c r="A72" s="27" t="s">
        <v>24</v>
      </c>
      <c r="B72" s="25" t="s">
        <v>147</v>
      </c>
      <c r="C72" s="33" t="s">
        <v>148</v>
      </c>
      <c r="D72" s="36">
        <v>1817</v>
      </c>
      <c r="E72" s="24">
        <v>63</v>
      </c>
      <c r="F72" s="56">
        <v>10593.6299946904</v>
      </c>
      <c r="G72" s="35">
        <v>1840</v>
      </c>
      <c r="H72" s="60">
        <v>4817.0900214314497</v>
      </c>
    </row>
    <row r="73" spans="1:8" ht="15">
      <c r="A73" s="27" t="s">
        <v>26</v>
      </c>
      <c r="B73" s="25" t="s">
        <v>149</v>
      </c>
      <c r="C73" s="33" t="s">
        <v>27</v>
      </c>
      <c r="D73" s="36">
        <v>475</v>
      </c>
      <c r="E73" s="24">
        <v>22</v>
      </c>
      <c r="F73" s="56">
        <v>3073.4999955892599</v>
      </c>
      <c r="G73" s="35">
        <v>494</v>
      </c>
      <c r="H73" s="60">
        <v>1840.4199999570801</v>
      </c>
    </row>
    <row r="74" spans="1:8" ht="15">
      <c r="A74" s="27" t="s">
        <v>28</v>
      </c>
      <c r="B74" s="25" t="s">
        <v>150</v>
      </c>
      <c r="C74" s="33" t="s">
        <v>151</v>
      </c>
      <c r="D74" s="36">
        <v>4156</v>
      </c>
      <c r="E74" s="24">
        <v>6</v>
      </c>
      <c r="F74" s="56">
        <v>11083.030002594</v>
      </c>
      <c r="G74" s="35">
        <v>4202</v>
      </c>
      <c r="H74" s="60">
        <v>10109.889997243899</v>
      </c>
    </row>
    <row r="75" spans="1:8" ht="15">
      <c r="A75" s="27" t="s">
        <v>28</v>
      </c>
      <c r="B75" s="25" t="s">
        <v>595</v>
      </c>
      <c r="C75" s="33" t="s">
        <v>596</v>
      </c>
      <c r="D75" s="36">
        <v>38</v>
      </c>
      <c r="E75" s="24">
        <v>0</v>
      </c>
      <c r="F75" s="56">
        <v>641.74999618530296</v>
      </c>
      <c r="G75" s="35">
        <v>47</v>
      </c>
      <c r="H75" s="60">
        <v>390.66999864578202</v>
      </c>
    </row>
    <row r="76" spans="1:8" ht="15">
      <c r="A76" s="27" t="s">
        <v>28</v>
      </c>
      <c r="B76" s="25" t="s">
        <v>152</v>
      </c>
      <c r="C76" s="33" t="s">
        <v>153</v>
      </c>
      <c r="D76" s="36">
        <v>49</v>
      </c>
      <c r="E76" s="24">
        <v>0</v>
      </c>
      <c r="F76" s="56">
        <v>1209.0899943709401</v>
      </c>
      <c r="G76" s="35">
        <v>51</v>
      </c>
      <c r="H76" s="60">
        <v>1082.4999962449101</v>
      </c>
    </row>
    <row r="77" spans="1:8" ht="15">
      <c r="A77" s="27" t="s">
        <v>30</v>
      </c>
      <c r="B77" s="25" t="s">
        <v>154</v>
      </c>
      <c r="C77" s="33" t="s">
        <v>155</v>
      </c>
      <c r="D77" s="36">
        <v>544</v>
      </c>
      <c r="E77" s="24">
        <v>39</v>
      </c>
      <c r="F77" s="56">
        <v>1550.8899993300399</v>
      </c>
      <c r="G77" s="35">
        <v>554</v>
      </c>
      <c r="H77" s="60">
        <v>1361.88000065088</v>
      </c>
    </row>
    <row r="78" spans="1:8" ht="15">
      <c r="A78" s="27" t="s">
        <v>30</v>
      </c>
      <c r="B78" s="25" t="s">
        <v>597</v>
      </c>
      <c r="C78" s="33" t="s">
        <v>598</v>
      </c>
      <c r="D78" s="36">
        <v>22</v>
      </c>
      <c r="E78" s="24">
        <v>1</v>
      </c>
      <c r="F78" s="56">
        <v>833.92000031471298</v>
      </c>
      <c r="G78" s="35">
        <v>22</v>
      </c>
      <c r="H78" s="60">
        <v>445.129999876022</v>
      </c>
    </row>
    <row r="79" spans="1:8" ht="15">
      <c r="A79" s="27" t="s">
        <v>30</v>
      </c>
      <c r="B79" s="25" t="s">
        <v>599</v>
      </c>
      <c r="C79" s="33" t="s">
        <v>600</v>
      </c>
      <c r="D79" s="36">
        <v>93</v>
      </c>
      <c r="E79" s="24">
        <v>1</v>
      </c>
      <c r="F79" s="56">
        <v>1013.3199995160099</v>
      </c>
      <c r="G79" s="35">
        <v>104</v>
      </c>
      <c r="H79" s="60">
        <v>587.98999768495605</v>
      </c>
    </row>
    <row r="80" spans="1:8" ht="15">
      <c r="A80" s="27" t="s">
        <v>30</v>
      </c>
      <c r="B80" s="25" t="s">
        <v>156</v>
      </c>
      <c r="C80" s="33" t="s">
        <v>157</v>
      </c>
      <c r="D80" s="36">
        <v>354</v>
      </c>
      <c r="E80" s="24">
        <v>2</v>
      </c>
      <c r="F80" s="56">
        <v>1340.79000210762</v>
      </c>
      <c r="G80" s="35">
        <v>356</v>
      </c>
      <c r="H80" s="60">
        <v>1043.1700040698099</v>
      </c>
    </row>
    <row r="81" spans="1:8" ht="15">
      <c r="A81" s="27" t="s">
        <v>32</v>
      </c>
      <c r="B81" s="25" t="s">
        <v>158</v>
      </c>
      <c r="C81" s="33" t="s">
        <v>159</v>
      </c>
      <c r="D81" s="36">
        <v>435</v>
      </c>
      <c r="E81" s="24">
        <v>245</v>
      </c>
      <c r="F81" s="56">
        <v>1382.57999902964</v>
      </c>
      <c r="G81" s="35">
        <v>440</v>
      </c>
      <c r="H81" s="60">
        <v>834.33999967575096</v>
      </c>
    </row>
    <row r="82" spans="1:8" ht="15">
      <c r="A82" s="27" t="s">
        <v>32</v>
      </c>
      <c r="B82" s="25" t="s">
        <v>160</v>
      </c>
      <c r="C82" s="33" t="s">
        <v>161</v>
      </c>
      <c r="D82" s="36">
        <v>2478</v>
      </c>
      <c r="E82" s="24">
        <v>1745</v>
      </c>
      <c r="F82" s="56">
        <v>4894.3999981284096</v>
      </c>
      <c r="G82" s="35">
        <v>2499</v>
      </c>
      <c r="H82" s="60">
        <v>4607.8999983072299</v>
      </c>
    </row>
    <row r="83" spans="1:8" ht="15">
      <c r="A83" s="27"/>
      <c r="B83" s="25"/>
      <c r="C83" s="33"/>
      <c r="D83" s="36"/>
      <c r="E83" s="24"/>
      <c r="F83" s="56"/>
      <c r="G83" s="35"/>
      <c r="H83" s="60"/>
    </row>
    <row r="84" spans="1:8" ht="13.5" thickBot="1">
      <c r="A84" s="31"/>
      <c r="B84" s="32"/>
      <c r="C84" s="13" t="s">
        <v>940</v>
      </c>
      <c r="D84" s="15">
        <f>SUM(D7:D83)</f>
        <v>72524</v>
      </c>
      <c r="E84" s="22">
        <f>SUM(E7:E83)</f>
        <v>6596</v>
      </c>
      <c r="F84" s="59">
        <f>SUM(F7:F83)</f>
        <v>1453969.7498701804</v>
      </c>
      <c r="G84" s="22">
        <f>SUM(G7:G83)</f>
        <v>74741</v>
      </c>
      <c r="H84" s="59">
        <f>SUM(H7:H83)</f>
        <v>247867.85999553665</v>
      </c>
    </row>
    <row r="85" spans="1:8" s="5" customFormat="1" ht="24.75" customHeight="1" thickTop="1">
      <c r="A85" s="16" t="s">
        <v>560</v>
      </c>
    </row>
  </sheetData>
  <mergeCells count="9">
    <mergeCell ref="A3:A5"/>
    <mergeCell ref="B3:B5"/>
    <mergeCell ref="C3:C5"/>
    <mergeCell ref="D3:F3"/>
    <mergeCell ref="G3:H3"/>
    <mergeCell ref="D4:D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6"/>
  <sheetViews>
    <sheetView tabSelected="1" topLeftCell="A37" workbookViewId="0">
      <selection activeCell="H5" sqref="H5"/>
    </sheetView>
  </sheetViews>
  <sheetFormatPr defaultColWidth="9.140625" defaultRowHeight="12.75"/>
  <cols>
    <col min="1" max="1" width="3" style="1" customWidth="1"/>
    <col min="2" max="2" width="4.140625" style="1" customWidth="1"/>
    <col min="3" max="3" width="7.140625" style="1" customWidth="1"/>
    <col min="4" max="4" width="65.7109375" style="1" customWidth="1"/>
    <col min="5" max="6" width="10.7109375" style="1" customWidth="1"/>
    <col min="7" max="7" width="13.28515625" style="1" customWidth="1"/>
    <col min="8" max="8" width="10.7109375" style="1" customWidth="1"/>
    <col min="9" max="9" width="12.140625" style="1" customWidth="1"/>
    <col min="10" max="16384" width="9.140625" style="1"/>
  </cols>
  <sheetData>
    <row r="1" spans="1:9">
      <c r="A1" s="8" t="s">
        <v>942</v>
      </c>
    </row>
    <row r="2" spans="1:9" ht="13.5" thickBot="1"/>
    <row r="3" spans="1:9" ht="13.5" customHeight="1" thickTop="1">
      <c r="A3" s="175" t="s">
        <v>561</v>
      </c>
      <c r="B3" s="178" t="s">
        <v>562</v>
      </c>
      <c r="C3" s="178" t="s">
        <v>563</v>
      </c>
      <c r="D3" s="181" t="s">
        <v>564</v>
      </c>
      <c r="E3" s="184" t="s">
        <v>554</v>
      </c>
      <c r="F3" s="185"/>
      <c r="G3" s="186"/>
      <c r="H3" s="185" t="s">
        <v>559</v>
      </c>
      <c r="I3" s="186"/>
    </row>
    <row r="4" spans="1:9">
      <c r="A4" s="176"/>
      <c r="B4" s="179"/>
      <c r="C4" s="179"/>
      <c r="D4" s="182"/>
      <c r="E4" s="196" t="s">
        <v>555</v>
      </c>
      <c r="F4" s="143" t="s">
        <v>556</v>
      </c>
      <c r="G4" s="194" t="s">
        <v>558</v>
      </c>
      <c r="H4" s="190" t="s">
        <v>555</v>
      </c>
      <c r="I4" s="192" t="s">
        <v>558</v>
      </c>
    </row>
    <row r="5" spans="1:9">
      <c r="A5" s="177"/>
      <c r="B5" s="180"/>
      <c r="C5" s="180"/>
      <c r="D5" s="183"/>
      <c r="E5" s="188"/>
      <c r="F5" s="7" t="s">
        <v>557</v>
      </c>
      <c r="G5" s="195"/>
      <c r="H5" s="191"/>
      <c r="I5" s="193"/>
    </row>
    <row r="6" spans="1:9" s="126" customFormat="1" ht="15">
      <c r="A6" s="122"/>
      <c r="B6" s="123"/>
      <c r="C6" s="123"/>
      <c r="D6" s="123"/>
      <c r="E6" s="124"/>
      <c r="F6" s="123"/>
      <c r="G6" s="125"/>
      <c r="H6" s="123"/>
      <c r="I6" s="125"/>
    </row>
    <row r="7" spans="1:9" ht="15">
      <c r="A7" s="127" t="s">
        <v>0</v>
      </c>
      <c r="B7" s="128" t="s">
        <v>579</v>
      </c>
      <c r="C7" s="129">
        <v>6200</v>
      </c>
      <c r="D7" s="33" t="s">
        <v>601</v>
      </c>
      <c r="E7" s="130">
        <v>1</v>
      </c>
      <c r="F7" s="131"/>
      <c r="G7" s="132">
        <v>12405</v>
      </c>
      <c r="H7" s="133">
        <v>3</v>
      </c>
      <c r="I7" s="134">
        <v>226.36000061035199</v>
      </c>
    </row>
    <row r="8" spans="1:9" ht="24">
      <c r="A8" s="127" t="s">
        <v>0</v>
      </c>
      <c r="B8" s="128" t="s">
        <v>34</v>
      </c>
      <c r="C8" s="129">
        <v>8110</v>
      </c>
      <c r="D8" s="135" t="s">
        <v>602</v>
      </c>
      <c r="E8" s="130">
        <v>3</v>
      </c>
      <c r="F8" s="131">
        <v>0</v>
      </c>
      <c r="G8" s="132">
        <v>25.420000076293899</v>
      </c>
      <c r="H8" s="133">
        <v>3</v>
      </c>
      <c r="I8" s="134">
        <v>16.420000076293899</v>
      </c>
    </row>
    <row r="9" spans="1:9" ht="15">
      <c r="A9" s="127" t="s">
        <v>0</v>
      </c>
      <c r="B9" s="128" t="s">
        <v>34</v>
      </c>
      <c r="C9" s="129">
        <v>8120</v>
      </c>
      <c r="D9" s="135" t="s">
        <v>162</v>
      </c>
      <c r="E9" s="130">
        <v>1</v>
      </c>
      <c r="F9" s="131">
        <v>0</v>
      </c>
      <c r="G9" s="132">
        <v>12.579999923706101</v>
      </c>
      <c r="H9" s="133">
        <v>1</v>
      </c>
      <c r="I9" s="134">
        <v>1.5099999904632599</v>
      </c>
    </row>
    <row r="10" spans="1:9" ht="15">
      <c r="A10" s="127" t="s">
        <v>0</v>
      </c>
      <c r="B10" s="128" t="s">
        <v>34</v>
      </c>
      <c r="C10" s="129">
        <v>8910</v>
      </c>
      <c r="D10" s="135" t="s">
        <v>603</v>
      </c>
      <c r="E10" s="130">
        <v>1</v>
      </c>
      <c r="F10" s="131">
        <v>0</v>
      </c>
      <c r="G10" s="132">
        <v>11.579999923706101</v>
      </c>
      <c r="H10" s="133">
        <v>1</v>
      </c>
      <c r="I10" s="134">
        <v>1</v>
      </c>
    </row>
    <row r="11" spans="1:9" ht="24">
      <c r="A11" s="127" t="s">
        <v>2</v>
      </c>
      <c r="B11" s="128" t="s">
        <v>36</v>
      </c>
      <c r="C11" s="129">
        <v>10110</v>
      </c>
      <c r="D11" s="135" t="s">
        <v>163</v>
      </c>
      <c r="E11" s="130">
        <v>7</v>
      </c>
      <c r="F11" s="131">
        <v>1</v>
      </c>
      <c r="G11" s="132">
        <v>58.579999804496801</v>
      </c>
      <c r="H11" s="133">
        <v>8</v>
      </c>
      <c r="I11" s="134">
        <v>51.600000023841901</v>
      </c>
    </row>
    <row r="12" spans="1:9" ht="24">
      <c r="A12" s="127" t="s">
        <v>2</v>
      </c>
      <c r="B12" s="128" t="s">
        <v>36</v>
      </c>
      <c r="C12" s="129">
        <v>10120</v>
      </c>
      <c r="D12" s="135" t="s">
        <v>604</v>
      </c>
      <c r="E12" s="130">
        <v>1</v>
      </c>
      <c r="F12" s="131">
        <v>0</v>
      </c>
      <c r="G12" s="132">
        <v>20.5</v>
      </c>
      <c r="H12" s="133">
        <v>1</v>
      </c>
      <c r="I12" s="134">
        <v>1</v>
      </c>
    </row>
    <row r="13" spans="1:9" ht="15">
      <c r="A13" s="127" t="s">
        <v>2</v>
      </c>
      <c r="B13" s="128" t="s">
        <v>36</v>
      </c>
      <c r="C13" s="129">
        <v>10130</v>
      </c>
      <c r="D13" s="135" t="s">
        <v>605</v>
      </c>
      <c r="E13" s="130">
        <v>6</v>
      </c>
      <c r="F13" s="131">
        <v>0</v>
      </c>
      <c r="G13" s="132">
        <v>28.909999847412099</v>
      </c>
      <c r="H13" s="133">
        <v>6</v>
      </c>
      <c r="I13" s="134">
        <v>25.049999922514001</v>
      </c>
    </row>
    <row r="14" spans="1:9" ht="24">
      <c r="A14" s="127" t="s">
        <v>2</v>
      </c>
      <c r="B14" s="128" t="s">
        <v>36</v>
      </c>
      <c r="C14" s="129">
        <v>10200</v>
      </c>
      <c r="D14" s="135" t="s">
        <v>606</v>
      </c>
      <c r="E14" s="130">
        <v>3</v>
      </c>
      <c r="F14" s="131">
        <v>1</v>
      </c>
      <c r="G14" s="132">
        <v>15.579999923706101</v>
      </c>
      <c r="H14" s="133">
        <v>3</v>
      </c>
      <c r="I14" s="134">
        <v>10.730000019073501</v>
      </c>
    </row>
    <row r="15" spans="1:9" ht="15">
      <c r="A15" s="127" t="s">
        <v>2</v>
      </c>
      <c r="B15" s="128" t="s">
        <v>36</v>
      </c>
      <c r="C15" s="129">
        <v>10320</v>
      </c>
      <c r="D15" s="135" t="s">
        <v>607</v>
      </c>
      <c r="E15" s="130">
        <v>1</v>
      </c>
      <c r="F15" s="131">
        <v>1</v>
      </c>
      <c r="G15" s="132">
        <v>1</v>
      </c>
      <c r="H15" s="133">
        <v>1</v>
      </c>
      <c r="I15" s="134">
        <v>1</v>
      </c>
    </row>
    <row r="16" spans="1:9" ht="24">
      <c r="A16" s="127" t="s">
        <v>2</v>
      </c>
      <c r="B16" s="128" t="s">
        <v>36</v>
      </c>
      <c r="C16" s="129">
        <v>10390</v>
      </c>
      <c r="D16" s="135" t="s">
        <v>164</v>
      </c>
      <c r="E16" s="130">
        <v>15</v>
      </c>
      <c r="F16" s="131">
        <v>1</v>
      </c>
      <c r="G16" s="132">
        <v>434.42001354694401</v>
      </c>
      <c r="H16" s="133">
        <v>15</v>
      </c>
      <c r="I16" s="134">
        <v>60.300000190734899</v>
      </c>
    </row>
    <row r="17" spans="1:9" ht="15">
      <c r="A17" s="127" t="s">
        <v>2</v>
      </c>
      <c r="B17" s="128" t="s">
        <v>36</v>
      </c>
      <c r="C17" s="129">
        <v>10411</v>
      </c>
      <c r="D17" s="135" t="s">
        <v>608</v>
      </c>
      <c r="E17" s="130">
        <v>2</v>
      </c>
      <c r="F17" s="131">
        <v>0</v>
      </c>
      <c r="G17" s="132">
        <v>2.5800000429153398</v>
      </c>
      <c r="H17" s="133">
        <v>2</v>
      </c>
      <c r="I17" s="134">
        <v>2.5800000429153398</v>
      </c>
    </row>
    <row r="18" spans="1:9" ht="24">
      <c r="A18" s="127" t="s">
        <v>2</v>
      </c>
      <c r="B18" s="128" t="s">
        <v>36</v>
      </c>
      <c r="C18" s="129">
        <v>10412</v>
      </c>
      <c r="D18" s="135" t="s">
        <v>609</v>
      </c>
      <c r="E18" s="130">
        <v>3</v>
      </c>
      <c r="F18" s="131">
        <v>0</v>
      </c>
      <c r="G18" s="132">
        <v>43.579999923706097</v>
      </c>
      <c r="H18" s="133">
        <v>3</v>
      </c>
      <c r="I18" s="134">
        <v>32.350000858306899</v>
      </c>
    </row>
    <row r="19" spans="1:9" ht="15">
      <c r="A19" s="127" t="s">
        <v>2</v>
      </c>
      <c r="B19" s="128" t="s">
        <v>36</v>
      </c>
      <c r="C19" s="129">
        <v>10413</v>
      </c>
      <c r="D19" s="135" t="s">
        <v>610</v>
      </c>
      <c r="E19" s="130">
        <v>3</v>
      </c>
      <c r="F19" s="131">
        <v>0</v>
      </c>
      <c r="G19" s="132">
        <v>48.25</v>
      </c>
      <c r="H19" s="133">
        <v>3</v>
      </c>
      <c r="I19" s="134">
        <v>12.3700000047684</v>
      </c>
    </row>
    <row r="20" spans="1:9" ht="15">
      <c r="A20" s="127" t="s">
        <v>2</v>
      </c>
      <c r="B20" s="128" t="s">
        <v>36</v>
      </c>
      <c r="C20" s="129">
        <v>10420</v>
      </c>
      <c r="D20" s="135" t="s">
        <v>611</v>
      </c>
      <c r="E20" s="130">
        <v>1</v>
      </c>
      <c r="F20" s="131">
        <v>0</v>
      </c>
      <c r="G20" s="132">
        <v>13.079999923706101</v>
      </c>
      <c r="H20" s="133">
        <v>1</v>
      </c>
      <c r="I20" s="134">
        <v>2.8399999141693102</v>
      </c>
    </row>
    <row r="21" spans="1:9" ht="15">
      <c r="A21" s="127" t="s">
        <v>2</v>
      </c>
      <c r="B21" s="128" t="s">
        <v>36</v>
      </c>
      <c r="C21" s="129">
        <v>10511</v>
      </c>
      <c r="D21" s="135" t="s">
        <v>165</v>
      </c>
      <c r="E21" s="130">
        <v>2</v>
      </c>
      <c r="F21" s="131">
        <v>0</v>
      </c>
      <c r="G21" s="132">
        <v>1965</v>
      </c>
      <c r="H21" s="133">
        <v>3</v>
      </c>
      <c r="I21" s="134">
        <v>35.829999923706097</v>
      </c>
    </row>
    <row r="22" spans="1:9" ht="15">
      <c r="A22" s="127" t="s">
        <v>2</v>
      </c>
      <c r="B22" s="128" t="s">
        <v>36</v>
      </c>
      <c r="C22" s="129">
        <v>10512</v>
      </c>
      <c r="D22" s="135" t="s">
        <v>612</v>
      </c>
      <c r="E22" s="130">
        <v>25</v>
      </c>
      <c r="F22" s="131">
        <v>4</v>
      </c>
      <c r="G22" s="132">
        <v>1096.9999997615801</v>
      </c>
      <c r="H22" s="133">
        <v>27</v>
      </c>
      <c r="I22" s="134">
        <v>79.199999690055805</v>
      </c>
    </row>
    <row r="23" spans="1:9" ht="15">
      <c r="A23" s="127" t="s">
        <v>2</v>
      </c>
      <c r="B23" s="128" t="s">
        <v>36</v>
      </c>
      <c r="C23" s="129">
        <v>10520</v>
      </c>
      <c r="D23" s="135" t="s">
        <v>166</v>
      </c>
      <c r="E23" s="130">
        <v>8</v>
      </c>
      <c r="F23" s="131">
        <v>3</v>
      </c>
      <c r="G23" s="132">
        <v>48.079999923706097</v>
      </c>
      <c r="H23" s="133">
        <v>8</v>
      </c>
      <c r="I23" s="134">
        <v>48.079999923706097</v>
      </c>
    </row>
    <row r="24" spans="1:9" ht="15">
      <c r="A24" s="127" t="s">
        <v>2</v>
      </c>
      <c r="B24" s="128" t="s">
        <v>36</v>
      </c>
      <c r="C24" s="129">
        <v>10611</v>
      </c>
      <c r="D24" s="135" t="s">
        <v>167</v>
      </c>
      <c r="E24" s="130">
        <v>3</v>
      </c>
      <c r="F24" s="131">
        <v>0</v>
      </c>
      <c r="G24" s="132">
        <v>29</v>
      </c>
      <c r="H24" s="133">
        <v>3</v>
      </c>
      <c r="I24" s="134">
        <v>29</v>
      </c>
    </row>
    <row r="25" spans="1:9" ht="15">
      <c r="A25" s="127" t="s">
        <v>2</v>
      </c>
      <c r="B25" s="128" t="s">
        <v>36</v>
      </c>
      <c r="C25" s="129">
        <v>10614</v>
      </c>
      <c r="D25" s="135" t="s">
        <v>613</v>
      </c>
      <c r="E25" s="130">
        <v>1</v>
      </c>
      <c r="F25" s="131"/>
      <c r="G25" s="132">
        <v>59</v>
      </c>
      <c r="H25" s="133">
        <v>1</v>
      </c>
      <c r="I25" s="134">
        <v>8.6999998092651403</v>
      </c>
    </row>
    <row r="26" spans="1:9" ht="15">
      <c r="A26" s="127" t="s">
        <v>2</v>
      </c>
      <c r="B26" s="128" t="s">
        <v>36</v>
      </c>
      <c r="C26" s="129">
        <v>10620</v>
      </c>
      <c r="D26" s="135" t="s">
        <v>614</v>
      </c>
      <c r="E26" s="130">
        <v>1</v>
      </c>
      <c r="F26" s="131">
        <v>1</v>
      </c>
      <c r="G26" s="132">
        <v>1</v>
      </c>
      <c r="H26" s="133">
        <v>1</v>
      </c>
      <c r="I26" s="134">
        <v>1</v>
      </c>
    </row>
    <row r="27" spans="1:9" ht="15">
      <c r="A27" s="127" t="s">
        <v>2</v>
      </c>
      <c r="B27" s="128" t="s">
        <v>36</v>
      </c>
      <c r="C27" s="129">
        <v>10711</v>
      </c>
      <c r="D27" s="135" t="s">
        <v>168</v>
      </c>
      <c r="E27" s="130">
        <v>231</v>
      </c>
      <c r="F27" s="131">
        <v>187</v>
      </c>
      <c r="G27" s="132">
        <v>637.06999772787105</v>
      </c>
      <c r="H27" s="133">
        <v>233</v>
      </c>
      <c r="I27" s="134">
        <v>594.32000023126602</v>
      </c>
    </row>
    <row r="28" spans="1:9" ht="15">
      <c r="A28" s="127" t="s">
        <v>2</v>
      </c>
      <c r="B28" s="128" t="s">
        <v>36</v>
      </c>
      <c r="C28" s="129">
        <v>10712</v>
      </c>
      <c r="D28" s="135" t="s">
        <v>169</v>
      </c>
      <c r="E28" s="130">
        <v>192</v>
      </c>
      <c r="F28" s="131">
        <v>145</v>
      </c>
      <c r="G28" s="132">
        <v>470.67999976873398</v>
      </c>
      <c r="H28" s="133">
        <v>198</v>
      </c>
      <c r="I28" s="134">
        <v>465.10999941825901</v>
      </c>
    </row>
    <row r="29" spans="1:9" ht="15">
      <c r="A29" s="127" t="s">
        <v>2</v>
      </c>
      <c r="B29" s="128" t="s">
        <v>36</v>
      </c>
      <c r="C29" s="129">
        <v>10720</v>
      </c>
      <c r="D29" s="135" t="s">
        <v>615</v>
      </c>
      <c r="E29" s="130">
        <v>15</v>
      </c>
      <c r="F29" s="131">
        <v>9</v>
      </c>
      <c r="G29" s="132">
        <v>39.920000076293903</v>
      </c>
      <c r="H29" s="133">
        <v>15</v>
      </c>
      <c r="I29" s="134">
        <v>34.670000076293903</v>
      </c>
    </row>
    <row r="30" spans="1:9" ht="15">
      <c r="A30" s="127" t="s">
        <v>2</v>
      </c>
      <c r="B30" s="128" t="s">
        <v>36</v>
      </c>
      <c r="C30" s="129">
        <v>10730</v>
      </c>
      <c r="D30" s="135" t="s">
        <v>616</v>
      </c>
      <c r="E30" s="130">
        <v>70</v>
      </c>
      <c r="F30" s="131">
        <v>50</v>
      </c>
      <c r="G30" s="132">
        <v>132.759999990463</v>
      </c>
      <c r="H30" s="133">
        <v>72</v>
      </c>
      <c r="I30" s="134">
        <v>116.85000014305101</v>
      </c>
    </row>
    <row r="31" spans="1:9" ht="15">
      <c r="A31" s="127" t="s">
        <v>2</v>
      </c>
      <c r="B31" s="128" t="s">
        <v>36</v>
      </c>
      <c r="C31" s="129">
        <v>10820</v>
      </c>
      <c r="D31" s="135" t="s">
        <v>170</v>
      </c>
      <c r="E31" s="130">
        <v>22</v>
      </c>
      <c r="F31" s="131">
        <v>11</v>
      </c>
      <c r="G31" s="132">
        <v>136.169998168945</v>
      </c>
      <c r="H31" s="133">
        <v>24</v>
      </c>
      <c r="I31" s="134">
        <v>86.480000615119906</v>
      </c>
    </row>
    <row r="32" spans="1:9" ht="15">
      <c r="A32" s="127" t="s">
        <v>2</v>
      </c>
      <c r="B32" s="128" t="s">
        <v>36</v>
      </c>
      <c r="C32" s="129">
        <v>10830</v>
      </c>
      <c r="D32" s="135" t="s">
        <v>171</v>
      </c>
      <c r="E32" s="130">
        <v>16</v>
      </c>
      <c r="F32" s="131">
        <v>0</v>
      </c>
      <c r="G32" s="132">
        <v>1202.34000003338</v>
      </c>
      <c r="H32" s="133">
        <v>16</v>
      </c>
      <c r="I32" s="134">
        <v>95.020000100135803</v>
      </c>
    </row>
    <row r="33" spans="1:9" ht="15">
      <c r="A33" s="127" t="s">
        <v>2</v>
      </c>
      <c r="B33" s="128" t="s">
        <v>36</v>
      </c>
      <c r="C33" s="129">
        <v>10850</v>
      </c>
      <c r="D33" s="135" t="s">
        <v>172</v>
      </c>
      <c r="E33" s="130">
        <v>13</v>
      </c>
      <c r="F33" s="131">
        <v>11</v>
      </c>
      <c r="G33" s="132">
        <v>21.590000152587901</v>
      </c>
      <c r="H33" s="133">
        <v>13</v>
      </c>
      <c r="I33" s="134">
        <v>21.590000152587901</v>
      </c>
    </row>
    <row r="34" spans="1:9" ht="15">
      <c r="A34" s="127" t="s">
        <v>2</v>
      </c>
      <c r="B34" s="128" t="s">
        <v>36</v>
      </c>
      <c r="C34" s="129">
        <v>10890</v>
      </c>
      <c r="D34" s="135" t="s">
        <v>173</v>
      </c>
      <c r="E34" s="130">
        <v>40</v>
      </c>
      <c r="F34" s="131">
        <v>17</v>
      </c>
      <c r="G34" s="132">
        <v>187.999999701977</v>
      </c>
      <c r="H34" s="133">
        <v>43</v>
      </c>
      <c r="I34" s="134">
        <v>177.92000025510799</v>
      </c>
    </row>
    <row r="35" spans="1:9" ht="15">
      <c r="A35" s="127" t="s">
        <v>2</v>
      </c>
      <c r="B35" s="128" t="s">
        <v>38</v>
      </c>
      <c r="C35" s="129">
        <v>11010</v>
      </c>
      <c r="D35" s="135" t="s">
        <v>174</v>
      </c>
      <c r="E35" s="130">
        <v>7</v>
      </c>
      <c r="F35" s="131">
        <v>0</v>
      </c>
      <c r="G35" s="132">
        <v>56.75</v>
      </c>
      <c r="H35" s="133">
        <v>7</v>
      </c>
      <c r="I35" s="134">
        <v>41.140000343322797</v>
      </c>
    </row>
    <row r="36" spans="1:9" ht="15">
      <c r="A36" s="127" t="s">
        <v>2</v>
      </c>
      <c r="B36" s="128" t="s">
        <v>38</v>
      </c>
      <c r="C36" s="129">
        <v>11021</v>
      </c>
      <c r="D36" s="135" t="s">
        <v>617</v>
      </c>
      <c r="E36" s="130">
        <v>13</v>
      </c>
      <c r="F36" s="131">
        <v>2</v>
      </c>
      <c r="G36" s="132">
        <v>21.9300000071526</v>
      </c>
      <c r="H36" s="133">
        <v>13</v>
      </c>
      <c r="I36" s="134">
        <v>21.9300000071526</v>
      </c>
    </row>
    <row r="37" spans="1:9" ht="15">
      <c r="A37" s="127" t="s">
        <v>2</v>
      </c>
      <c r="B37" s="128" t="s">
        <v>38</v>
      </c>
      <c r="C37" s="129">
        <v>11050</v>
      </c>
      <c r="D37" s="135" t="s">
        <v>618</v>
      </c>
      <c r="E37" s="130">
        <v>3</v>
      </c>
      <c r="F37" s="131">
        <v>0</v>
      </c>
      <c r="G37" s="132">
        <v>774</v>
      </c>
      <c r="H37" s="133">
        <v>3</v>
      </c>
      <c r="I37" s="134">
        <v>11.2800002098083</v>
      </c>
    </row>
    <row r="38" spans="1:9" ht="24">
      <c r="A38" s="127" t="s">
        <v>2</v>
      </c>
      <c r="B38" s="128" t="s">
        <v>38</v>
      </c>
      <c r="C38" s="129">
        <v>11070</v>
      </c>
      <c r="D38" s="135" t="s">
        <v>619</v>
      </c>
      <c r="E38" s="130">
        <v>4</v>
      </c>
      <c r="F38" s="131">
        <v>1</v>
      </c>
      <c r="G38" s="132">
        <v>7</v>
      </c>
      <c r="H38" s="133">
        <v>4</v>
      </c>
      <c r="I38" s="134">
        <v>7</v>
      </c>
    </row>
    <row r="39" spans="1:9" ht="15">
      <c r="A39" s="127" t="s">
        <v>2</v>
      </c>
      <c r="B39" s="128" t="s">
        <v>40</v>
      </c>
      <c r="C39" s="129">
        <v>13100</v>
      </c>
      <c r="D39" s="135" t="s">
        <v>620</v>
      </c>
      <c r="E39" s="130">
        <v>3</v>
      </c>
      <c r="F39" s="131">
        <v>0</v>
      </c>
      <c r="G39" s="132">
        <v>22</v>
      </c>
      <c r="H39" s="133">
        <v>3</v>
      </c>
      <c r="I39" s="134">
        <v>11.6000003814697</v>
      </c>
    </row>
    <row r="40" spans="1:9" ht="15">
      <c r="A40" s="127" t="s">
        <v>2</v>
      </c>
      <c r="B40" s="128" t="s">
        <v>40</v>
      </c>
      <c r="C40" s="129">
        <v>13200</v>
      </c>
      <c r="D40" s="135" t="s">
        <v>621</v>
      </c>
      <c r="E40" s="130">
        <v>5</v>
      </c>
      <c r="F40" s="131">
        <v>0</v>
      </c>
      <c r="G40" s="132">
        <v>22.080000042915302</v>
      </c>
      <c r="H40" s="133">
        <v>5</v>
      </c>
      <c r="I40" s="134">
        <v>11.0600000619888</v>
      </c>
    </row>
    <row r="41" spans="1:9" ht="15">
      <c r="A41" s="127" t="s">
        <v>2</v>
      </c>
      <c r="B41" s="128" t="s">
        <v>40</v>
      </c>
      <c r="C41" s="129">
        <v>13910</v>
      </c>
      <c r="D41" s="135" t="s">
        <v>622</v>
      </c>
      <c r="E41" s="130">
        <v>8</v>
      </c>
      <c r="F41" s="131">
        <v>4</v>
      </c>
      <c r="G41" s="132">
        <v>16.340000033378601</v>
      </c>
      <c r="H41" s="133">
        <v>8</v>
      </c>
      <c r="I41" s="134">
        <v>16.340000033378601</v>
      </c>
    </row>
    <row r="42" spans="1:9" ht="15">
      <c r="A42" s="127" t="s">
        <v>2</v>
      </c>
      <c r="B42" s="128" t="s">
        <v>40</v>
      </c>
      <c r="C42" s="129">
        <v>13921</v>
      </c>
      <c r="D42" s="135" t="s">
        <v>175</v>
      </c>
      <c r="E42" s="130">
        <v>14</v>
      </c>
      <c r="F42" s="131">
        <v>6</v>
      </c>
      <c r="G42" s="132">
        <v>323.010000109673</v>
      </c>
      <c r="H42" s="133">
        <v>14</v>
      </c>
      <c r="I42" s="134">
        <v>22.780000090599099</v>
      </c>
    </row>
    <row r="43" spans="1:9" ht="15">
      <c r="A43" s="127" t="s">
        <v>2</v>
      </c>
      <c r="B43" s="128" t="s">
        <v>40</v>
      </c>
      <c r="C43" s="129">
        <v>13922</v>
      </c>
      <c r="D43" s="135" t="s">
        <v>176</v>
      </c>
      <c r="E43" s="130">
        <v>50</v>
      </c>
      <c r="F43" s="131">
        <v>23</v>
      </c>
      <c r="G43" s="132">
        <v>103.339999973774</v>
      </c>
      <c r="H43" s="133">
        <v>50</v>
      </c>
      <c r="I43" s="134">
        <v>86.319999873638196</v>
      </c>
    </row>
    <row r="44" spans="1:9" ht="15">
      <c r="A44" s="127" t="s">
        <v>2</v>
      </c>
      <c r="B44" s="128" t="s">
        <v>40</v>
      </c>
      <c r="C44" s="129">
        <v>13930</v>
      </c>
      <c r="D44" s="135" t="s">
        <v>623</v>
      </c>
      <c r="E44" s="130">
        <v>2</v>
      </c>
      <c r="F44" s="131">
        <v>1</v>
      </c>
      <c r="G44" s="132">
        <v>2.6699999570846602</v>
      </c>
      <c r="H44" s="133">
        <v>2</v>
      </c>
      <c r="I44" s="134">
        <v>2.6699999570846602</v>
      </c>
    </row>
    <row r="45" spans="1:9" ht="15">
      <c r="A45" s="127" t="s">
        <v>2</v>
      </c>
      <c r="B45" s="128" t="s">
        <v>40</v>
      </c>
      <c r="C45" s="129">
        <v>13940</v>
      </c>
      <c r="D45" s="135" t="s">
        <v>624</v>
      </c>
      <c r="E45" s="130">
        <v>1</v>
      </c>
      <c r="F45" s="131">
        <v>0</v>
      </c>
      <c r="G45" s="132">
        <v>1</v>
      </c>
      <c r="H45" s="133">
        <v>1</v>
      </c>
      <c r="I45" s="134">
        <v>1</v>
      </c>
    </row>
    <row r="46" spans="1:9" ht="24">
      <c r="A46" s="127" t="s">
        <v>2</v>
      </c>
      <c r="B46" s="128" t="s">
        <v>40</v>
      </c>
      <c r="C46" s="129">
        <v>13950</v>
      </c>
      <c r="D46" s="135" t="s">
        <v>625</v>
      </c>
      <c r="E46" s="130">
        <v>4</v>
      </c>
      <c r="F46" s="131">
        <v>2</v>
      </c>
      <c r="G46" s="132">
        <v>4</v>
      </c>
      <c r="H46" s="133">
        <v>4</v>
      </c>
      <c r="I46" s="134">
        <v>4</v>
      </c>
    </row>
    <row r="47" spans="1:9" ht="15">
      <c r="A47" s="127" t="s">
        <v>2</v>
      </c>
      <c r="B47" s="128" t="s">
        <v>40</v>
      </c>
      <c r="C47" s="129">
        <v>13961</v>
      </c>
      <c r="D47" s="135" t="s">
        <v>177</v>
      </c>
      <c r="E47" s="130">
        <v>1</v>
      </c>
      <c r="F47" s="131">
        <v>0</v>
      </c>
      <c r="G47" s="132">
        <v>9</v>
      </c>
      <c r="H47" s="133">
        <v>1</v>
      </c>
      <c r="I47" s="134">
        <v>9</v>
      </c>
    </row>
    <row r="48" spans="1:9" ht="15">
      <c r="A48" s="127" t="s">
        <v>2</v>
      </c>
      <c r="B48" s="128" t="s">
        <v>40</v>
      </c>
      <c r="C48" s="129">
        <v>13962</v>
      </c>
      <c r="D48" s="135" t="s">
        <v>626</v>
      </c>
      <c r="E48" s="130">
        <v>18</v>
      </c>
      <c r="F48" s="131">
        <v>1</v>
      </c>
      <c r="G48" s="132">
        <v>60.159999966621399</v>
      </c>
      <c r="H48" s="133">
        <v>19</v>
      </c>
      <c r="I48" s="134">
        <v>31.0100001096725</v>
      </c>
    </row>
    <row r="49" spans="1:9" ht="15">
      <c r="A49" s="127" t="s">
        <v>2</v>
      </c>
      <c r="B49" s="128" t="s">
        <v>40</v>
      </c>
      <c r="C49" s="129">
        <v>13991</v>
      </c>
      <c r="D49" s="135" t="s">
        <v>627</v>
      </c>
      <c r="E49" s="130">
        <v>1</v>
      </c>
      <c r="F49" s="131"/>
      <c r="G49" s="132">
        <v>2</v>
      </c>
      <c r="H49" s="133">
        <v>1</v>
      </c>
      <c r="I49" s="134">
        <v>1</v>
      </c>
    </row>
    <row r="50" spans="1:9" ht="15">
      <c r="A50" s="127" t="s">
        <v>2</v>
      </c>
      <c r="B50" s="128" t="s">
        <v>40</v>
      </c>
      <c r="C50" s="129">
        <v>13992</v>
      </c>
      <c r="D50" s="135" t="s">
        <v>628</v>
      </c>
      <c r="E50" s="130">
        <v>6</v>
      </c>
      <c r="F50" s="131">
        <v>3</v>
      </c>
      <c r="G50" s="132">
        <v>16.0000001192093</v>
      </c>
      <c r="H50" s="133">
        <v>6</v>
      </c>
      <c r="I50" s="134">
        <v>15.3300001621246</v>
      </c>
    </row>
    <row r="51" spans="1:9" ht="15">
      <c r="A51" s="127" t="s">
        <v>2</v>
      </c>
      <c r="B51" s="128" t="s">
        <v>42</v>
      </c>
      <c r="C51" s="129">
        <v>14110</v>
      </c>
      <c r="D51" s="135" t="s">
        <v>178</v>
      </c>
      <c r="E51" s="130">
        <v>42</v>
      </c>
      <c r="F51" s="131">
        <v>20</v>
      </c>
      <c r="G51" s="132">
        <v>107.74999988079099</v>
      </c>
      <c r="H51" s="133">
        <v>43</v>
      </c>
      <c r="I51" s="134">
        <v>99.099999904632597</v>
      </c>
    </row>
    <row r="52" spans="1:9" ht="15">
      <c r="A52" s="127" t="s">
        <v>2</v>
      </c>
      <c r="B52" s="128" t="s">
        <v>42</v>
      </c>
      <c r="C52" s="129">
        <v>14120</v>
      </c>
      <c r="D52" s="135" t="s">
        <v>179</v>
      </c>
      <c r="E52" s="130">
        <v>17</v>
      </c>
      <c r="F52" s="131">
        <v>8</v>
      </c>
      <c r="G52" s="132">
        <v>42.659999728202799</v>
      </c>
      <c r="H52" s="133">
        <v>18</v>
      </c>
      <c r="I52" s="134">
        <v>35.809999942779498</v>
      </c>
    </row>
    <row r="53" spans="1:9" ht="15">
      <c r="A53" s="127" t="s">
        <v>2</v>
      </c>
      <c r="B53" s="128" t="s">
        <v>42</v>
      </c>
      <c r="C53" s="129">
        <v>14131</v>
      </c>
      <c r="D53" s="135" t="s">
        <v>180</v>
      </c>
      <c r="E53" s="130">
        <v>89</v>
      </c>
      <c r="F53" s="131">
        <v>18</v>
      </c>
      <c r="G53" s="132">
        <v>7911.1699962019902</v>
      </c>
      <c r="H53" s="133">
        <v>94</v>
      </c>
      <c r="I53" s="134">
        <v>333.09999829530699</v>
      </c>
    </row>
    <row r="54" spans="1:9" ht="15">
      <c r="A54" s="127" t="s">
        <v>2</v>
      </c>
      <c r="B54" s="128" t="s">
        <v>42</v>
      </c>
      <c r="C54" s="129">
        <v>14132</v>
      </c>
      <c r="D54" s="135" t="s">
        <v>181</v>
      </c>
      <c r="E54" s="130">
        <v>91</v>
      </c>
      <c r="F54" s="131">
        <v>63</v>
      </c>
      <c r="G54" s="132">
        <v>285.49999994039501</v>
      </c>
      <c r="H54" s="133">
        <v>93</v>
      </c>
      <c r="I54" s="134">
        <v>208.840000331402</v>
      </c>
    </row>
    <row r="55" spans="1:9" ht="15">
      <c r="A55" s="127" t="s">
        <v>2</v>
      </c>
      <c r="B55" s="128" t="s">
        <v>42</v>
      </c>
      <c r="C55" s="129">
        <v>14140</v>
      </c>
      <c r="D55" s="135" t="s">
        <v>182</v>
      </c>
      <c r="E55" s="130">
        <v>50</v>
      </c>
      <c r="F55" s="131">
        <v>20</v>
      </c>
      <c r="G55" s="132">
        <v>307.56999999284699</v>
      </c>
      <c r="H55" s="133">
        <v>53</v>
      </c>
      <c r="I55" s="134">
        <v>126.829999983311</v>
      </c>
    </row>
    <row r="56" spans="1:9" ht="15">
      <c r="A56" s="127" t="s">
        <v>2</v>
      </c>
      <c r="B56" s="128" t="s">
        <v>42</v>
      </c>
      <c r="C56" s="129">
        <v>14191</v>
      </c>
      <c r="D56" s="135" t="s">
        <v>183</v>
      </c>
      <c r="E56" s="130">
        <v>97</v>
      </c>
      <c r="F56" s="131">
        <v>43</v>
      </c>
      <c r="G56" s="132">
        <v>465.14999938011198</v>
      </c>
      <c r="H56" s="133">
        <v>101</v>
      </c>
      <c r="I56" s="134">
        <v>369.29999899864202</v>
      </c>
    </row>
    <row r="57" spans="1:9" ht="15">
      <c r="A57" s="127" t="s">
        <v>2</v>
      </c>
      <c r="B57" s="128" t="s">
        <v>42</v>
      </c>
      <c r="C57" s="129">
        <v>14192</v>
      </c>
      <c r="D57" s="135" t="s">
        <v>184</v>
      </c>
      <c r="E57" s="130">
        <v>26</v>
      </c>
      <c r="F57" s="131">
        <v>9</v>
      </c>
      <c r="G57" s="132">
        <v>167.07999980449699</v>
      </c>
      <c r="H57" s="133">
        <v>26</v>
      </c>
      <c r="I57" s="134">
        <v>96.9100004434586</v>
      </c>
    </row>
    <row r="58" spans="1:9" ht="15">
      <c r="A58" s="127" t="s">
        <v>2</v>
      </c>
      <c r="B58" s="128" t="s">
        <v>42</v>
      </c>
      <c r="C58" s="129">
        <v>14200</v>
      </c>
      <c r="D58" s="135" t="s">
        <v>629</v>
      </c>
      <c r="E58" s="130">
        <v>29</v>
      </c>
      <c r="F58" s="131">
        <v>20</v>
      </c>
      <c r="G58" s="132">
        <v>42.829999923706097</v>
      </c>
      <c r="H58" s="133">
        <v>29</v>
      </c>
      <c r="I58" s="134">
        <v>40.829999983310699</v>
      </c>
    </row>
    <row r="59" spans="1:9" ht="15">
      <c r="A59" s="127" t="s">
        <v>2</v>
      </c>
      <c r="B59" s="128" t="s">
        <v>42</v>
      </c>
      <c r="C59" s="129">
        <v>14310</v>
      </c>
      <c r="D59" s="135" t="s">
        <v>630</v>
      </c>
      <c r="E59" s="130">
        <v>4</v>
      </c>
      <c r="F59" s="131">
        <v>0</v>
      </c>
      <c r="G59" s="132">
        <v>25</v>
      </c>
      <c r="H59" s="133">
        <v>4</v>
      </c>
      <c r="I59" s="134">
        <v>7.1799998283386204</v>
      </c>
    </row>
    <row r="60" spans="1:9" ht="15">
      <c r="A60" s="127" t="s">
        <v>2</v>
      </c>
      <c r="B60" s="128" t="s">
        <v>42</v>
      </c>
      <c r="C60" s="129">
        <v>14390</v>
      </c>
      <c r="D60" s="135" t="s">
        <v>631</v>
      </c>
      <c r="E60" s="130">
        <v>9</v>
      </c>
      <c r="F60" s="131">
        <v>4</v>
      </c>
      <c r="G60" s="132">
        <v>778.59000027179695</v>
      </c>
      <c r="H60" s="133">
        <v>12</v>
      </c>
      <c r="I60" s="134">
        <v>56.750000596046398</v>
      </c>
    </row>
    <row r="61" spans="1:9" ht="15">
      <c r="A61" s="127" t="s">
        <v>2</v>
      </c>
      <c r="B61" s="128" t="s">
        <v>44</v>
      </c>
      <c r="C61" s="129">
        <v>15110</v>
      </c>
      <c r="D61" s="135" t="s">
        <v>185</v>
      </c>
      <c r="E61" s="130">
        <v>28</v>
      </c>
      <c r="F61" s="131">
        <v>4</v>
      </c>
      <c r="G61" s="132">
        <v>187.5</v>
      </c>
      <c r="H61" s="133">
        <v>30</v>
      </c>
      <c r="I61" s="134">
        <v>114.060000061989</v>
      </c>
    </row>
    <row r="62" spans="1:9" ht="15">
      <c r="A62" s="127" t="s">
        <v>2</v>
      </c>
      <c r="B62" s="128" t="s">
        <v>44</v>
      </c>
      <c r="C62" s="129">
        <v>15120</v>
      </c>
      <c r="D62" s="135" t="s">
        <v>186</v>
      </c>
      <c r="E62" s="130">
        <v>210</v>
      </c>
      <c r="F62" s="131">
        <v>74</v>
      </c>
      <c r="G62" s="132">
        <v>737.42000013589904</v>
      </c>
      <c r="H62" s="133">
        <v>217</v>
      </c>
      <c r="I62" s="134">
        <v>623.33000069856598</v>
      </c>
    </row>
    <row r="63" spans="1:9" ht="15">
      <c r="A63" s="127" t="s">
        <v>2</v>
      </c>
      <c r="B63" s="128" t="s">
        <v>44</v>
      </c>
      <c r="C63" s="129">
        <v>15201</v>
      </c>
      <c r="D63" s="135" t="s">
        <v>632</v>
      </c>
      <c r="E63" s="130">
        <v>105</v>
      </c>
      <c r="F63" s="131">
        <v>21</v>
      </c>
      <c r="G63" s="132">
        <v>1913.42000168562</v>
      </c>
      <c r="H63" s="133">
        <v>113</v>
      </c>
      <c r="I63" s="134">
        <v>689.590000450611</v>
      </c>
    </row>
    <row r="64" spans="1:9" ht="15">
      <c r="A64" s="127" t="s">
        <v>2</v>
      </c>
      <c r="B64" s="128" t="s">
        <v>44</v>
      </c>
      <c r="C64" s="129">
        <v>15202</v>
      </c>
      <c r="D64" s="135" t="s">
        <v>633</v>
      </c>
      <c r="E64" s="130">
        <v>80</v>
      </c>
      <c r="F64" s="131">
        <v>18</v>
      </c>
      <c r="G64" s="132">
        <v>616.590000152588</v>
      </c>
      <c r="H64" s="133">
        <v>84</v>
      </c>
      <c r="I64" s="134">
        <v>423.760000109673</v>
      </c>
    </row>
    <row r="65" spans="1:9" ht="15">
      <c r="A65" s="127" t="s">
        <v>2</v>
      </c>
      <c r="B65" s="128" t="s">
        <v>46</v>
      </c>
      <c r="C65" s="129">
        <v>16100</v>
      </c>
      <c r="D65" s="135" t="s">
        <v>187</v>
      </c>
      <c r="E65" s="130">
        <v>47</v>
      </c>
      <c r="F65" s="131">
        <v>22</v>
      </c>
      <c r="G65" s="132">
        <v>220.23999977111799</v>
      </c>
      <c r="H65" s="133">
        <v>50</v>
      </c>
      <c r="I65" s="134">
        <v>197.43999958038299</v>
      </c>
    </row>
    <row r="66" spans="1:9" ht="15">
      <c r="A66" s="127" t="s">
        <v>2</v>
      </c>
      <c r="B66" s="128" t="s">
        <v>46</v>
      </c>
      <c r="C66" s="129">
        <v>16210</v>
      </c>
      <c r="D66" s="135" t="s">
        <v>634</v>
      </c>
      <c r="E66" s="130">
        <v>19</v>
      </c>
      <c r="F66" s="131">
        <v>12</v>
      </c>
      <c r="G66" s="132">
        <v>49.340000033378601</v>
      </c>
      <c r="H66" s="133">
        <v>19</v>
      </c>
      <c r="I66" s="134">
        <v>41.419999957084698</v>
      </c>
    </row>
    <row r="67" spans="1:9" ht="15">
      <c r="A67" s="127" t="s">
        <v>2</v>
      </c>
      <c r="B67" s="128" t="s">
        <v>46</v>
      </c>
      <c r="C67" s="129">
        <v>16220</v>
      </c>
      <c r="D67" s="135" t="s">
        <v>635</v>
      </c>
      <c r="E67" s="130">
        <v>1</v>
      </c>
      <c r="F67" s="131">
        <v>1</v>
      </c>
      <c r="G67" s="132">
        <v>1</v>
      </c>
      <c r="H67" s="133">
        <v>1</v>
      </c>
      <c r="I67" s="134">
        <v>1</v>
      </c>
    </row>
    <row r="68" spans="1:9" ht="15">
      <c r="A68" s="127" t="s">
        <v>2</v>
      </c>
      <c r="B68" s="128" t="s">
        <v>46</v>
      </c>
      <c r="C68" s="129">
        <v>16231</v>
      </c>
      <c r="D68" s="135" t="s">
        <v>188</v>
      </c>
      <c r="E68" s="130">
        <v>52</v>
      </c>
      <c r="F68" s="131">
        <v>28</v>
      </c>
      <c r="G68" s="132">
        <v>243.25000017881399</v>
      </c>
      <c r="H68" s="133">
        <v>54</v>
      </c>
      <c r="I68" s="134">
        <v>210.43000012636199</v>
      </c>
    </row>
    <row r="69" spans="1:9" ht="15">
      <c r="A69" s="127" t="s">
        <v>2</v>
      </c>
      <c r="B69" s="128" t="s">
        <v>46</v>
      </c>
      <c r="C69" s="129">
        <v>16232</v>
      </c>
      <c r="D69" s="135" t="s">
        <v>189</v>
      </c>
      <c r="E69" s="130">
        <v>60</v>
      </c>
      <c r="F69" s="131">
        <v>32</v>
      </c>
      <c r="G69" s="132">
        <v>175.39999973773999</v>
      </c>
      <c r="H69" s="133">
        <v>62</v>
      </c>
      <c r="I69" s="134">
        <v>131.379999876022</v>
      </c>
    </row>
    <row r="70" spans="1:9" ht="15">
      <c r="A70" s="127" t="s">
        <v>2</v>
      </c>
      <c r="B70" s="128" t="s">
        <v>46</v>
      </c>
      <c r="C70" s="129">
        <v>16240</v>
      </c>
      <c r="D70" s="135" t="s">
        <v>636</v>
      </c>
      <c r="E70" s="130">
        <v>7</v>
      </c>
      <c r="F70" s="131">
        <v>0</v>
      </c>
      <c r="G70" s="132">
        <v>39.590000152587898</v>
      </c>
      <c r="H70" s="133">
        <v>7</v>
      </c>
      <c r="I70" s="134">
        <v>11.8499999046326</v>
      </c>
    </row>
    <row r="71" spans="1:9" ht="15">
      <c r="A71" s="127" t="s">
        <v>2</v>
      </c>
      <c r="B71" s="128" t="s">
        <v>46</v>
      </c>
      <c r="C71" s="129">
        <v>16291</v>
      </c>
      <c r="D71" s="135" t="s">
        <v>190</v>
      </c>
      <c r="E71" s="130">
        <v>31</v>
      </c>
      <c r="F71" s="131">
        <v>15</v>
      </c>
      <c r="G71" s="132">
        <v>104.58000028133399</v>
      </c>
      <c r="H71" s="133">
        <v>31</v>
      </c>
      <c r="I71" s="134">
        <v>101.58000028133399</v>
      </c>
    </row>
    <row r="72" spans="1:9" ht="15">
      <c r="A72" s="127" t="s">
        <v>2</v>
      </c>
      <c r="B72" s="128" t="s">
        <v>46</v>
      </c>
      <c r="C72" s="129">
        <v>16294</v>
      </c>
      <c r="D72" s="135" t="s">
        <v>637</v>
      </c>
      <c r="E72" s="130">
        <v>73</v>
      </c>
      <c r="F72" s="131">
        <v>49</v>
      </c>
      <c r="G72" s="132">
        <v>151.330000042915</v>
      </c>
      <c r="H72" s="133">
        <v>73</v>
      </c>
      <c r="I72" s="134">
        <v>135.580000042915</v>
      </c>
    </row>
    <row r="73" spans="1:9" ht="15">
      <c r="A73" s="127" t="s">
        <v>2</v>
      </c>
      <c r="B73" s="128" t="s">
        <v>48</v>
      </c>
      <c r="C73" s="129">
        <v>17120</v>
      </c>
      <c r="D73" s="135" t="s">
        <v>638</v>
      </c>
      <c r="E73" s="130">
        <v>7</v>
      </c>
      <c r="F73" s="131">
        <v>3</v>
      </c>
      <c r="G73" s="132">
        <v>82.999998092651396</v>
      </c>
      <c r="H73" s="133">
        <v>7</v>
      </c>
      <c r="I73" s="134">
        <v>82.999998092651396</v>
      </c>
    </row>
    <row r="74" spans="1:9" ht="24">
      <c r="A74" s="127" t="s">
        <v>2</v>
      </c>
      <c r="B74" s="128" t="s">
        <v>48</v>
      </c>
      <c r="C74" s="129">
        <v>17210</v>
      </c>
      <c r="D74" s="135" t="s">
        <v>191</v>
      </c>
      <c r="E74" s="130">
        <v>21</v>
      </c>
      <c r="F74" s="131">
        <v>5</v>
      </c>
      <c r="G74" s="132">
        <v>104.759999990463</v>
      </c>
      <c r="H74" s="133">
        <v>22</v>
      </c>
      <c r="I74" s="134">
        <v>81.1200000047684</v>
      </c>
    </row>
    <row r="75" spans="1:9" ht="24">
      <c r="A75" s="127" t="s">
        <v>2</v>
      </c>
      <c r="B75" s="128" t="s">
        <v>48</v>
      </c>
      <c r="C75" s="129">
        <v>17220</v>
      </c>
      <c r="D75" s="135" t="s">
        <v>192</v>
      </c>
      <c r="E75" s="130">
        <v>5</v>
      </c>
      <c r="F75" s="131">
        <v>0</v>
      </c>
      <c r="G75" s="132">
        <v>60.5</v>
      </c>
      <c r="H75" s="133">
        <v>5</v>
      </c>
      <c r="I75" s="134">
        <v>56.579999923706097</v>
      </c>
    </row>
    <row r="76" spans="1:9" ht="15">
      <c r="A76" s="127" t="s">
        <v>2</v>
      </c>
      <c r="B76" s="128" t="s">
        <v>48</v>
      </c>
      <c r="C76" s="129">
        <v>17230</v>
      </c>
      <c r="D76" s="135" t="s">
        <v>193</v>
      </c>
      <c r="E76" s="130">
        <v>38</v>
      </c>
      <c r="F76" s="131">
        <v>7</v>
      </c>
      <c r="G76" s="132">
        <v>185.24999976158099</v>
      </c>
      <c r="H76" s="133">
        <v>39</v>
      </c>
      <c r="I76" s="134">
        <v>95.230000019073501</v>
      </c>
    </row>
    <row r="77" spans="1:9" ht="15">
      <c r="A77" s="127" t="s">
        <v>2</v>
      </c>
      <c r="B77" s="128" t="s">
        <v>48</v>
      </c>
      <c r="C77" s="129">
        <v>17290</v>
      </c>
      <c r="D77" s="135" t="s">
        <v>194</v>
      </c>
      <c r="E77" s="130">
        <v>12</v>
      </c>
      <c r="F77" s="131">
        <v>2</v>
      </c>
      <c r="G77" s="132">
        <v>41.5</v>
      </c>
      <c r="H77" s="133">
        <v>12</v>
      </c>
      <c r="I77" s="134">
        <v>17.559999942779498</v>
      </c>
    </row>
    <row r="78" spans="1:9" ht="15">
      <c r="A78" s="127" t="s">
        <v>2</v>
      </c>
      <c r="B78" s="128" t="s">
        <v>50</v>
      </c>
      <c r="C78" s="129">
        <v>18110</v>
      </c>
      <c r="D78" s="135" t="s">
        <v>639</v>
      </c>
      <c r="E78" s="130">
        <v>2</v>
      </c>
      <c r="F78" s="131">
        <v>0</v>
      </c>
      <c r="G78" s="132">
        <v>18</v>
      </c>
      <c r="H78" s="133">
        <v>3</v>
      </c>
      <c r="I78" s="134">
        <v>18.000000476837201</v>
      </c>
    </row>
    <row r="79" spans="1:9" ht="15">
      <c r="A79" s="127" t="s">
        <v>2</v>
      </c>
      <c r="B79" s="128" t="s">
        <v>50</v>
      </c>
      <c r="C79" s="129">
        <v>18120</v>
      </c>
      <c r="D79" s="135" t="s">
        <v>195</v>
      </c>
      <c r="E79" s="130">
        <v>227</v>
      </c>
      <c r="F79" s="131">
        <v>88</v>
      </c>
      <c r="G79" s="132">
        <v>819.33000165224098</v>
      </c>
      <c r="H79" s="133">
        <v>239</v>
      </c>
      <c r="I79" s="134">
        <v>745.15000122785602</v>
      </c>
    </row>
    <row r="80" spans="1:9" ht="15">
      <c r="A80" s="127" t="s">
        <v>2</v>
      </c>
      <c r="B80" s="128" t="s">
        <v>50</v>
      </c>
      <c r="C80" s="129">
        <v>18130</v>
      </c>
      <c r="D80" s="135" t="s">
        <v>196</v>
      </c>
      <c r="E80" s="130">
        <v>50</v>
      </c>
      <c r="F80" s="131">
        <v>9</v>
      </c>
      <c r="G80" s="132">
        <v>279.989999890327</v>
      </c>
      <c r="H80" s="133">
        <v>53</v>
      </c>
      <c r="I80" s="134">
        <v>163.35000133514399</v>
      </c>
    </row>
    <row r="81" spans="1:9" ht="15">
      <c r="A81" s="127" t="s">
        <v>2</v>
      </c>
      <c r="B81" s="128" t="s">
        <v>50</v>
      </c>
      <c r="C81" s="129">
        <v>18140</v>
      </c>
      <c r="D81" s="135" t="s">
        <v>197</v>
      </c>
      <c r="E81" s="130">
        <v>21</v>
      </c>
      <c r="F81" s="131">
        <v>14</v>
      </c>
      <c r="G81" s="132">
        <v>36.080000042915302</v>
      </c>
      <c r="H81" s="133">
        <v>21</v>
      </c>
      <c r="I81" s="134">
        <v>36.080000042915302</v>
      </c>
    </row>
    <row r="82" spans="1:9" ht="15">
      <c r="A82" s="127" t="s">
        <v>2</v>
      </c>
      <c r="B82" s="128" t="s">
        <v>50</v>
      </c>
      <c r="C82" s="129">
        <v>18200</v>
      </c>
      <c r="D82" s="135" t="s">
        <v>640</v>
      </c>
      <c r="E82" s="130">
        <v>15</v>
      </c>
      <c r="F82" s="131">
        <v>0</v>
      </c>
      <c r="G82" s="132">
        <v>30.579999983310699</v>
      </c>
      <c r="H82" s="133">
        <v>16</v>
      </c>
      <c r="I82" s="134">
        <v>30.579999983310699</v>
      </c>
    </row>
    <row r="83" spans="1:9" ht="15">
      <c r="A83" s="127" t="s">
        <v>2</v>
      </c>
      <c r="B83" s="128" t="s">
        <v>581</v>
      </c>
      <c r="C83" s="129">
        <v>19201</v>
      </c>
      <c r="D83" s="135" t="s">
        <v>641</v>
      </c>
      <c r="E83" s="130">
        <v>1</v>
      </c>
      <c r="F83" s="131"/>
      <c r="G83" s="132">
        <v>1173</v>
      </c>
      <c r="H83" s="133">
        <v>1</v>
      </c>
      <c r="I83" s="134">
        <v>25.850000381469702</v>
      </c>
    </row>
    <row r="84" spans="1:9" ht="15">
      <c r="A84" s="127" t="s">
        <v>2</v>
      </c>
      <c r="B84" s="128" t="s">
        <v>581</v>
      </c>
      <c r="C84" s="129">
        <v>19202</v>
      </c>
      <c r="D84" s="135" t="s">
        <v>642</v>
      </c>
      <c r="E84" s="130">
        <v>5</v>
      </c>
      <c r="F84" s="131">
        <v>0</v>
      </c>
      <c r="G84" s="132">
        <v>643.5</v>
      </c>
      <c r="H84" s="133">
        <v>5</v>
      </c>
      <c r="I84" s="134">
        <v>76.470001935958905</v>
      </c>
    </row>
    <row r="85" spans="1:9" ht="15">
      <c r="A85" s="127" t="s">
        <v>2</v>
      </c>
      <c r="B85" s="128" t="s">
        <v>581</v>
      </c>
      <c r="C85" s="129">
        <v>19203</v>
      </c>
      <c r="D85" s="135" t="s">
        <v>643</v>
      </c>
      <c r="E85" s="130">
        <v>12</v>
      </c>
      <c r="F85" s="131">
        <v>0</v>
      </c>
      <c r="G85" s="132">
        <v>2020.3299999237099</v>
      </c>
      <c r="H85" s="133">
        <v>14</v>
      </c>
      <c r="I85" s="134">
        <v>214.04999935627001</v>
      </c>
    </row>
    <row r="86" spans="1:9" ht="15">
      <c r="A86" s="127" t="s">
        <v>2</v>
      </c>
      <c r="B86" s="128" t="s">
        <v>581</v>
      </c>
      <c r="C86" s="129">
        <v>19204</v>
      </c>
      <c r="D86" s="135" t="s">
        <v>644</v>
      </c>
      <c r="E86" s="130">
        <v>1</v>
      </c>
      <c r="F86" s="131">
        <v>0</v>
      </c>
      <c r="G86" s="132">
        <v>3</v>
      </c>
      <c r="H86" s="133">
        <v>1</v>
      </c>
      <c r="I86" s="134">
        <v>3</v>
      </c>
    </row>
    <row r="87" spans="1:9" ht="15">
      <c r="A87" s="127" t="s">
        <v>2</v>
      </c>
      <c r="B87" s="128" t="s">
        <v>52</v>
      </c>
      <c r="C87" s="129">
        <v>20110</v>
      </c>
      <c r="D87" s="135" t="s">
        <v>198</v>
      </c>
      <c r="E87" s="130">
        <v>6</v>
      </c>
      <c r="F87" s="131">
        <v>0</v>
      </c>
      <c r="G87" s="132">
        <v>131.659999847412</v>
      </c>
      <c r="H87" s="133">
        <v>7</v>
      </c>
      <c r="I87" s="134">
        <v>69.710000276565594</v>
      </c>
    </row>
    <row r="88" spans="1:9" ht="15">
      <c r="A88" s="127" t="s">
        <v>2</v>
      </c>
      <c r="B88" s="128" t="s">
        <v>52</v>
      </c>
      <c r="C88" s="129">
        <v>20130</v>
      </c>
      <c r="D88" s="135" t="s">
        <v>645</v>
      </c>
      <c r="E88" s="130">
        <v>2</v>
      </c>
      <c r="F88" s="131">
        <v>1</v>
      </c>
      <c r="G88" s="132">
        <v>52</v>
      </c>
      <c r="H88" s="133">
        <v>2</v>
      </c>
      <c r="I88" s="134">
        <v>10.949999988079099</v>
      </c>
    </row>
    <row r="89" spans="1:9" ht="15">
      <c r="A89" s="127" t="s">
        <v>2</v>
      </c>
      <c r="B89" s="128" t="s">
        <v>52</v>
      </c>
      <c r="C89" s="129">
        <v>20140</v>
      </c>
      <c r="D89" s="135" t="s">
        <v>646</v>
      </c>
      <c r="E89" s="130">
        <v>1</v>
      </c>
      <c r="F89" s="131">
        <v>0</v>
      </c>
      <c r="G89" s="132">
        <v>2</v>
      </c>
      <c r="H89" s="133">
        <v>1</v>
      </c>
      <c r="I89" s="134">
        <v>2</v>
      </c>
    </row>
    <row r="90" spans="1:9" ht="24">
      <c r="A90" s="127" t="s">
        <v>2</v>
      </c>
      <c r="B90" s="128" t="s">
        <v>52</v>
      </c>
      <c r="C90" s="129">
        <v>20150</v>
      </c>
      <c r="D90" s="135" t="s">
        <v>647</v>
      </c>
      <c r="E90" s="130">
        <v>2</v>
      </c>
      <c r="F90" s="131">
        <v>0</v>
      </c>
      <c r="G90" s="132">
        <v>360.829999923706</v>
      </c>
      <c r="H90" s="133">
        <v>2</v>
      </c>
      <c r="I90" s="134">
        <v>6.6900000572204599</v>
      </c>
    </row>
    <row r="91" spans="1:9" ht="15">
      <c r="A91" s="127" t="s">
        <v>2</v>
      </c>
      <c r="B91" s="128" t="s">
        <v>52</v>
      </c>
      <c r="C91" s="129">
        <v>20160</v>
      </c>
      <c r="D91" s="135" t="s">
        <v>648</v>
      </c>
      <c r="E91" s="130">
        <v>8</v>
      </c>
      <c r="F91" s="131">
        <v>3</v>
      </c>
      <c r="G91" s="132">
        <v>99.670000076293903</v>
      </c>
      <c r="H91" s="133">
        <v>8</v>
      </c>
      <c r="I91" s="134">
        <v>33.709999918937697</v>
      </c>
    </row>
    <row r="92" spans="1:9" ht="24">
      <c r="A92" s="127" t="s">
        <v>2</v>
      </c>
      <c r="B92" s="128" t="s">
        <v>52</v>
      </c>
      <c r="C92" s="129">
        <v>20200</v>
      </c>
      <c r="D92" s="135" t="s">
        <v>649</v>
      </c>
      <c r="E92" s="130">
        <v>1</v>
      </c>
      <c r="F92" s="131">
        <v>0</v>
      </c>
      <c r="G92" s="132">
        <v>1</v>
      </c>
      <c r="H92" s="133">
        <v>1</v>
      </c>
      <c r="I92" s="134">
        <v>1</v>
      </c>
    </row>
    <row r="93" spans="1:9" ht="24">
      <c r="A93" s="127" t="s">
        <v>2</v>
      </c>
      <c r="B93" s="128" t="s">
        <v>52</v>
      </c>
      <c r="C93" s="129">
        <v>20300</v>
      </c>
      <c r="D93" s="135" t="s">
        <v>650</v>
      </c>
      <c r="E93" s="130">
        <v>6</v>
      </c>
      <c r="F93" s="131">
        <v>0</v>
      </c>
      <c r="G93" s="132">
        <v>185.51000022888201</v>
      </c>
      <c r="H93" s="133">
        <v>7</v>
      </c>
      <c r="I93" s="134">
        <v>47.179999589920001</v>
      </c>
    </row>
    <row r="94" spans="1:9" ht="24">
      <c r="A94" s="127" t="s">
        <v>2</v>
      </c>
      <c r="B94" s="128" t="s">
        <v>52</v>
      </c>
      <c r="C94" s="129">
        <v>20411</v>
      </c>
      <c r="D94" s="135" t="s">
        <v>199</v>
      </c>
      <c r="E94" s="130">
        <v>8</v>
      </c>
      <c r="F94" s="131">
        <v>1</v>
      </c>
      <c r="G94" s="132">
        <v>4220.4099999666196</v>
      </c>
      <c r="H94" s="133">
        <v>8</v>
      </c>
      <c r="I94" s="134">
        <v>32.649999976158099</v>
      </c>
    </row>
    <row r="95" spans="1:9" ht="15">
      <c r="A95" s="127" t="s">
        <v>2</v>
      </c>
      <c r="B95" s="128" t="s">
        <v>52</v>
      </c>
      <c r="C95" s="129">
        <v>20412</v>
      </c>
      <c r="D95" s="135" t="s">
        <v>651</v>
      </c>
      <c r="E95" s="130">
        <v>4</v>
      </c>
      <c r="F95" s="131">
        <v>0</v>
      </c>
      <c r="G95" s="132">
        <v>16.920000076293899</v>
      </c>
      <c r="H95" s="133">
        <v>4</v>
      </c>
      <c r="I95" s="134">
        <v>5.1699999570846602</v>
      </c>
    </row>
    <row r="96" spans="1:9" ht="15">
      <c r="A96" s="127" t="s">
        <v>2</v>
      </c>
      <c r="B96" s="128" t="s">
        <v>52</v>
      </c>
      <c r="C96" s="129">
        <v>20420</v>
      </c>
      <c r="D96" s="135" t="s">
        <v>652</v>
      </c>
      <c r="E96" s="130">
        <v>13</v>
      </c>
      <c r="F96" s="131">
        <v>3</v>
      </c>
      <c r="G96" s="132">
        <v>103.090000033379</v>
      </c>
      <c r="H96" s="133">
        <v>13</v>
      </c>
      <c r="I96" s="134">
        <v>35.069999814033501</v>
      </c>
    </row>
    <row r="97" spans="1:9" ht="15">
      <c r="A97" s="127" t="s">
        <v>2</v>
      </c>
      <c r="B97" s="128" t="s">
        <v>52</v>
      </c>
      <c r="C97" s="129">
        <v>20510</v>
      </c>
      <c r="D97" s="135" t="s">
        <v>653</v>
      </c>
      <c r="E97" s="130">
        <v>5</v>
      </c>
      <c r="F97" s="131">
        <v>3</v>
      </c>
      <c r="G97" s="132">
        <v>21.25</v>
      </c>
      <c r="H97" s="133">
        <v>5</v>
      </c>
      <c r="I97" s="134">
        <v>5.3700000047683698</v>
      </c>
    </row>
    <row r="98" spans="1:9" ht="15">
      <c r="A98" s="127" t="s">
        <v>2</v>
      </c>
      <c r="B98" s="128" t="s">
        <v>52</v>
      </c>
      <c r="C98" s="129">
        <v>20530</v>
      </c>
      <c r="D98" s="135" t="s">
        <v>654</v>
      </c>
      <c r="E98" s="130">
        <v>1</v>
      </c>
      <c r="F98" s="131">
        <v>0</v>
      </c>
      <c r="G98" s="132">
        <v>5</v>
      </c>
      <c r="H98" s="133">
        <v>2</v>
      </c>
      <c r="I98" s="134">
        <v>4.9999998807907096</v>
      </c>
    </row>
    <row r="99" spans="1:9" ht="24">
      <c r="A99" s="127" t="s">
        <v>2</v>
      </c>
      <c r="B99" s="128" t="s">
        <v>52</v>
      </c>
      <c r="C99" s="129">
        <v>20592</v>
      </c>
      <c r="D99" s="135" t="s">
        <v>655</v>
      </c>
      <c r="E99" s="130">
        <v>1</v>
      </c>
      <c r="F99" s="131"/>
      <c r="G99" s="132">
        <v>4.25</v>
      </c>
      <c r="H99" s="133">
        <v>1</v>
      </c>
      <c r="I99" s="134">
        <v>2.2000000476837198</v>
      </c>
    </row>
    <row r="100" spans="1:9" ht="24">
      <c r="A100" s="127" t="s">
        <v>2</v>
      </c>
      <c r="B100" s="128" t="s">
        <v>52</v>
      </c>
      <c r="C100" s="129">
        <v>20594</v>
      </c>
      <c r="D100" s="135" t="s">
        <v>656</v>
      </c>
      <c r="E100" s="130">
        <v>5</v>
      </c>
      <c r="F100" s="131">
        <v>0</v>
      </c>
      <c r="G100" s="132">
        <v>408.25</v>
      </c>
      <c r="H100" s="133">
        <v>5</v>
      </c>
      <c r="I100" s="134">
        <v>25.069999933242801</v>
      </c>
    </row>
    <row r="101" spans="1:9" ht="15">
      <c r="A101" s="127" t="s">
        <v>2</v>
      </c>
      <c r="B101" s="128" t="s">
        <v>52</v>
      </c>
      <c r="C101" s="129">
        <v>20596</v>
      </c>
      <c r="D101" s="135" t="s">
        <v>657</v>
      </c>
      <c r="E101" s="130">
        <v>1</v>
      </c>
      <c r="F101" s="131"/>
      <c r="G101" s="132">
        <v>4</v>
      </c>
      <c r="H101" s="133">
        <v>1</v>
      </c>
      <c r="I101" s="134">
        <v>3</v>
      </c>
    </row>
    <row r="102" spans="1:9" ht="15">
      <c r="A102" s="127" t="s">
        <v>2</v>
      </c>
      <c r="B102" s="128" t="s">
        <v>583</v>
      </c>
      <c r="C102" s="129">
        <v>21100</v>
      </c>
      <c r="D102" s="135" t="s">
        <v>658</v>
      </c>
      <c r="E102" s="130">
        <v>3</v>
      </c>
      <c r="F102" s="131">
        <v>0</v>
      </c>
      <c r="G102" s="132">
        <v>791.07999992370605</v>
      </c>
      <c r="H102" s="133">
        <v>3</v>
      </c>
      <c r="I102" s="134">
        <v>7.1299998760223398</v>
      </c>
    </row>
    <row r="103" spans="1:9" ht="15">
      <c r="A103" s="127" t="s">
        <v>2</v>
      </c>
      <c r="B103" s="128" t="s">
        <v>583</v>
      </c>
      <c r="C103" s="129">
        <v>21200</v>
      </c>
      <c r="D103" s="135" t="s">
        <v>659</v>
      </c>
      <c r="E103" s="130">
        <v>5</v>
      </c>
      <c r="F103" s="131">
        <v>0</v>
      </c>
      <c r="G103" s="132">
        <v>817.5</v>
      </c>
      <c r="H103" s="133">
        <v>5</v>
      </c>
      <c r="I103" s="134">
        <v>266.46000027656601</v>
      </c>
    </row>
    <row r="104" spans="1:9" ht="15">
      <c r="A104" s="127" t="s">
        <v>2</v>
      </c>
      <c r="B104" s="128" t="s">
        <v>54</v>
      </c>
      <c r="C104" s="129">
        <v>22112</v>
      </c>
      <c r="D104" s="135" t="s">
        <v>660</v>
      </c>
      <c r="E104" s="130">
        <v>2</v>
      </c>
      <c r="F104" s="131">
        <v>0</v>
      </c>
      <c r="G104" s="132">
        <v>13.079999923706101</v>
      </c>
      <c r="H104" s="133">
        <v>2</v>
      </c>
      <c r="I104" s="134">
        <v>3.5999999046325701</v>
      </c>
    </row>
    <row r="105" spans="1:9" ht="15">
      <c r="A105" s="127" t="s">
        <v>2</v>
      </c>
      <c r="B105" s="128" t="s">
        <v>54</v>
      </c>
      <c r="C105" s="129">
        <v>22190</v>
      </c>
      <c r="D105" s="135" t="s">
        <v>661</v>
      </c>
      <c r="E105" s="130">
        <v>7</v>
      </c>
      <c r="F105" s="131">
        <v>2</v>
      </c>
      <c r="G105" s="132">
        <v>8</v>
      </c>
      <c r="H105" s="133">
        <v>7</v>
      </c>
      <c r="I105" s="134">
        <v>7</v>
      </c>
    </row>
    <row r="106" spans="1:9" ht="15">
      <c r="A106" s="127" t="s">
        <v>2</v>
      </c>
      <c r="B106" s="128" t="s">
        <v>54</v>
      </c>
      <c r="C106" s="129">
        <v>22210</v>
      </c>
      <c r="D106" s="135" t="s">
        <v>200</v>
      </c>
      <c r="E106" s="130">
        <v>8</v>
      </c>
      <c r="F106" s="131">
        <v>1</v>
      </c>
      <c r="G106" s="132">
        <v>51.5</v>
      </c>
      <c r="H106" s="133">
        <v>8</v>
      </c>
      <c r="I106" s="134">
        <v>25.1300001144409</v>
      </c>
    </row>
    <row r="107" spans="1:9" ht="15">
      <c r="A107" s="127" t="s">
        <v>2</v>
      </c>
      <c r="B107" s="128" t="s">
        <v>54</v>
      </c>
      <c r="C107" s="129">
        <v>22220</v>
      </c>
      <c r="D107" s="135" t="s">
        <v>201</v>
      </c>
      <c r="E107" s="130">
        <v>27</v>
      </c>
      <c r="F107" s="131">
        <v>3</v>
      </c>
      <c r="G107" s="132">
        <v>286.02000027895002</v>
      </c>
      <c r="H107" s="133">
        <v>27</v>
      </c>
      <c r="I107" s="134">
        <v>159.50000005960499</v>
      </c>
    </row>
    <row r="108" spans="1:9" ht="15">
      <c r="A108" s="127" t="s">
        <v>2</v>
      </c>
      <c r="B108" s="128" t="s">
        <v>54</v>
      </c>
      <c r="C108" s="129">
        <v>22230</v>
      </c>
      <c r="D108" s="135" t="s">
        <v>662</v>
      </c>
      <c r="E108" s="130">
        <v>5</v>
      </c>
      <c r="F108" s="131">
        <v>3</v>
      </c>
      <c r="G108" s="132">
        <v>18.920000076293899</v>
      </c>
      <c r="H108" s="133">
        <v>5</v>
      </c>
      <c r="I108" s="134">
        <v>18.920000076293899</v>
      </c>
    </row>
    <row r="109" spans="1:9" ht="15">
      <c r="A109" s="127" t="s">
        <v>2</v>
      </c>
      <c r="B109" s="128" t="s">
        <v>54</v>
      </c>
      <c r="C109" s="129">
        <v>22290</v>
      </c>
      <c r="D109" s="135" t="s">
        <v>202</v>
      </c>
      <c r="E109" s="130">
        <v>67</v>
      </c>
      <c r="F109" s="131">
        <v>22</v>
      </c>
      <c r="G109" s="132">
        <v>399.76000368595101</v>
      </c>
      <c r="H109" s="133">
        <v>70</v>
      </c>
      <c r="I109" s="134">
        <v>191.43000018596601</v>
      </c>
    </row>
    <row r="110" spans="1:9" ht="15">
      <c r="A110" s="127" t="s">
        <v>2</v>
      </c>
      <c r="B110" s="128" t="s">
        <v>56</v>
      </c>
      <c r="C110" s="129">
        <v>23120</v>
      </c>
      <c r="D110" s="135" t="s">
        <v>203</v>
      </c>
      <c r="E110" s="130">
        <v>59</v>
      </c>
      <c r="F110" s="131">
        <v>34</v>
      </c>
      <c r="G110" s="132">
        <v>239.92000001668899</v>
      </c>
      <c r="H110" s="133">
        <v>59</v>
      </c>
      <c r="I110" s="134">
        <v>166.529999673367</v>
      </c>
    </row>
    <row r="111" spans="1:9" ht="15">
      <c r="A111" s="127" t="s">
        <v>2</v>
      </c>
      <c r="B111" s="128" t="s">
        <v>56</v>
      </c>
      <c r="C111" s="129">
        <v>23130</v>
      </c>
      <c r="D111" s="135" t="s">
        <v>663</v>
      </c>
      <c r="E111" s="130">
        <v>10</v>
      </c>
      <c r="F111" s="131">
        <v>3</v>
      </c>
      <c r="G111" s="132">
        <v>35.989999890327503</v>
      </c>
      <c r="H111" s="133">
        <v>10</v>
      </c>
      <c r="I111" s="134">
        <v>35.989999890327503</v>
      </c>
    </row>
    <row r="112" spans="1:9" ht="15">
      <c r="A112" s="127" t="s">
        <v>2</v>
      </c>
      <c r="B112" s="128" t="s">
        <v>56</v>
      </c>
      <c r="C112" s="129">
        <v>23191</v>
      </c>
      <c r="D112" s="135" t="s">
        <v>664</v>
      </c>
      <c r="E112" s="130">
        <v>2</v>
      </c>
      <c r="F112" s="131">
        <v>0</v>
      </c>
      <c r="G112" s="132">
        <v>3</v>
      </c>
      <c r="H112" s="133">
        <v>2</v>
      </c>
      <c r="I112" s="134">
        <v>3</v>
      </c>
    </row>
    <row r="113" spans="1:9" ht="15">
      <c r="A113" s="127" t="s">
        <v>2</v>
      </c>
      <c r="B113" s="128" t="s">
        <v>56</v>
      </c>
      <c r="C113" s="129">
        <v>23192</v>
      </c>
      <c r="D113" s="135" t="s">
        <v>665</v>
      </c>
      <c r="E113" s="130">
        <v>6</v>
      </c>
      <c r="F113" s="131">
        <v>3</v>
      </c>
      <c r="G113" s="132">
        <v>13.079999923706101</v>
      </c>
      <c r="H113" s="133">
        <v>6</v>
      </c>
      <c r="I113" s="134">
        <v>13.079999923706101</v>
      </c>
    </row>
    <row r="114" spans="1:9" ht="15">
      <c r="A114" s="127" t="s">
        <v>2</v>
      </c>
      <c r="B114" s="128" t="s">
        <v>56</v>
      </c>
      <c r="C114" s="129">
        <v>23199</v>
      </c>
      <c r="D114" s="135" t="s">
        <v>666</v>
      </c>
      <c r="E114" s="130">
        <v>12</v>
      </c>
      <c r="F114" s="131">
        <v>2</v>
      </c>
      <c r="G114" s="132">
        <v>85.669999957084698</v>
      </c>
      <c r="H114" s="133">
        <v>12</v>
      </c>
      <c r="I114" s="134">
        <v>27.570000171661398</v>
      </c>
    </row>
    <row r="115" spans="1:9" ht="15">
      <c r="A115" s="127" t="s">
        <v>2</v>
      </c>
      <c r="B115" s="128" t="s">
        <v>56</v>
      </c>
      <c r="C115" s="129">
        <v>23200</v>
      </c>
      <c r="D115" s="135" t="s">
        <v>667</v>
      </c>
      <c r="E115" s="130">
        <v>2</v>
      </c>
      <c r="F115" s="131">
        <v>0</v>
      </c>
      <c r="G115" s="132">
        <v>9</v>
      </c>
      <c r="H115" s="133">
        <v>2</v>
      </c>
      <c r="I115" s="134">
        <v>9</v>
      </c>
    </row>
    <row r="116" spans="1:9" ht="15">
      <c r="A116" s="127" t="s">
        <v>2</v>
      </c>
      <c r="B116" s="128" t="s">
        <v>56</v>
      </c>
      <c r="C116" s="129">
        <v>23310</v>
      </c>
      <c r="D116" s="135" t="s">
        <v>204</v>
      </c>
      <c r="E116" s="130">
        <v>6</v>
      </c>
      <c r="F116" s="131">
        <v>2</v>
      </c>
      <c r="G116" s="132">
        <v>14.75</v>
      </c>
      <c r="H116" s="133">
        <v>6</v>
      </c>
      <c r="I116" s="134">
        <v>12.2500001192093</v>
      </c>
    </row>
    <row r="117" spans="1:9" ht="15">
      <c r="A117" s="127" t="s">
        <v>2</v>
      </c>
      <c r="B117" s="128" t="s">
        <v>56</v>
      </c>
      <c r="C117" s="129">
        <v>23320</v>
      </c>
      <c r="D117" s="135" t="s">
        <v>205</v>
      </c>
      <c r="E117" s="130">
        <v>3</v>
      </c>
      <c r="F117" s="131">
        <v>0</v>
      </c>
      <c r="G117" s="132">
        <v>85.170000076293903</v>
      </c>
      <c r="H117" s="133">
        <v>3</v>
      </c>
      <c r="I117" s="134">
        <v>3.1100000143051099</v>
      </c>
    </row>
    <row r="118" spans="1:9" ht="15">
      <c r="A118" s="127" t="s">
        <v>2</v>
      </c>
      <c r="B118" s="128" t="s">
        <v>56</v>
      </c>
      <c r="C118" s="129">
        <v>23410</v>
      </c>
      <c r="D118" s="135" t="s">
        <v>206</v>
      </c>
      <c r="E118" s="130">
        <v>57</v>
      </c>
      <c r="F118" s="131">
        <v>34</v>
      </c>
      <c r="G118" s="132">
        <v>137.50000011920901</v>
      </c>
      <c r="H118" s="133">
        <v>57</v>
      </c>
      <c r="I118" s="134">
        <v>130.38999986648599</v>
      </c>
    </row>
    <row r="119" spans="1:9" ht="15">
      <c r="A119" s="127" t="s">
        <v>2</v>
      </c>
      <c r="B119" s="128" t="s">
        <v>56</v>
      </c>
      <c r="C119" s="129">
        <v>23420</v>
      </c>
      <c r="D119" s="135" t="s">
        <v>668</v>
      </c>
      <c r="E119" s="130">
        <v>4</v>
      </c>
      <c r="F119" s="131">
        <v>2</v>
      </c>
      <c r="G119" s="132">
        <v>74.75</v>
      </c>
      <c r="H119" s="133">
        <v>4</v>
      </c>
      <c r="I119" s="134">
        <v>13.0300002098083</v>
      </c>
    </row>
    <row r="120" spans="1:9" ht="15">
      <c r="A120" s="127" t="s">
        <v>2</v>
      </c>
      <c r="B120" s="128" t="s">
        <v>56</v>
      </c>
      <c r="C120" s="129">
        <v>23490</v>
      </c>
      <c r="D120" s="135" t="s">
        <v>669</v>
      </c>
      <c r="E120" s="130">
        <v>8</v>
      </c>
      <c r="F120" s="131">
        <v>5</v>
      </c>
      <c r="G120" s="132">
        <v>31.579999923706101</v>
      </c>
      <c r="H120" s="133">
        <v>8</v>
      </c>
      <c r="I120" s="134">
        <v>11.579999923706101</v>
      </c>
    </row>
    <row r="121" spans="1:9" ht="15">
      <c r="A121" s="127" t="s">
        <v>2</v>
      </c>
      <c r="B121" s="128" t="s">
        <v>56</v>
      </c>
      <c r="C121" s="129">
        <v>23510</v>
      </c>
      <c r="D121" s="135" t="s">
        <v>670</v>
      </c>
      <c r="E121" s="130">
        <v>3</v>
      </c>
      <c r="F121" s="131">
        <v>0</v>
      </c>
      <c r="G121" s="132">
        <v>708</v>
      </c>
      <c r="H121" s="133">
        <v>3</v>
      </c>
      <c r="I121" s="134">
        <v>3.9800000190734899</v>
      </c>
    </row>
    <row r="122" spans="1:9" ht="15">
      <c r="A122" s="127" t="s">
        <v>2</v>
      </c>
      <c r="B122" s="128" t="s">
        <v>56</v>
      </c>
      <c r="C122" s="129">
        <v>23521</v>
      </c>
      <c r="D122" s="135" t="s">
        <v>671</v>
      </c>
      <c r="E122" s="130">
        <v>1</v>
      </c>
      <c r="F122" s="131">
        <v>0</v>
      </c>
      <c r="G122" s="132">
        <v>7</v>
      </c>
      <c r="H122" s="133">
        <v>1</v>
      </c>
      <c r="I122" s="134">
        <v>5.8600001335143999</v>
      </c>
    </row>
    <row r="123" spans="1:9" ht="15">
      <c r="A123" s="127" t="s">
        <v>2</v>
      </c>
      <c r="B123" s="128" t="s">
        <v>56</v>
      </c>
      <c r="C123" s="129">
        <v>23522</v>
      </c>
      <c r="D123" s="135" t="s">
        <v>672</v>
      </c>
      <c r="E123" s="130">
        <v>3</v>
      </c>
      <c r="F123" s="131">
        <v>2</v>
      </c>
      <c r="G123" s="132">
        <v>10.170000076293899</v>
      </c>
      <c r="H123" s="133">
        <v>3</v>
      </c>
      <c r="I123" s="134">
        <v>10.170000076293899</v>
      </c>
    </row>
    <row r="124" spans="1:9" ht="15">
      <c r="A124" s="127" t="s">
        <v>2</v>
      </c>
      <c r="B124" s="128" t="s">
        <v>56</v>
      </c>
      <c r="C124" s="129">
        <v>23610</v>
      </c>
      <c r="D124" s="135" t="s">
        <v>673</v>
      </c>
      <c r="E124" s="130">
        <v>6</v>
      </c>
      <c r="F124" s="131">
        <v>1</v>
      </c>
      <c r="G124" s="132">
        <v>110.26000022888201</v>
      </c>
      <c r="H124" s="133">
        <v>6</v>
      </c>
      <c r="I124" s="134">
        <v>51.530001163482702</v>
      </c>
    </row>
    <row r="125" spans="1:9" ht="15">
      <c r="A125" s="127" t="s">
        <v>2</v>
      </c>
      <c r="B125" s="128" t="s">
        <v>56</v>
      </c>
      <c r="C125" s="129">
        <v>23620</v>
      </c>
      <c r="D125" s="135" t="s">
        <v>674</v>
      </c>
      <c r="E125" s="130">
        <v>8</v>
      </c>
      <c r="F125" s="131">
        <v>4</v>
      </c>
      <c r="G125" s="132">
        <v>14.079999923706101</v>
      </c>
      <c r="H125" s="133">
        <v>8</v>
      </c>
      <c r="I125" s="134">
        <v>12.649999976158099</v>
      </c>
    </row>
    <row r="126" spans="1:9" ht="15">
      <c r="A126" s="127" t="s">
        <v>2</v>
      </c>
      <c r="B126" s="128" t="s">
        <v>56</v>
      </c>
      <c r="C126" s="129">
        <v>23630</v>
      </c>
      <c r="D126" s="135" t="s">
        <v>675</v>
      </c>
      <c r="E126" s="130">
        <v>13</v>
      </c>
      <c r="F126" s="131">
        <v>0</v>
      </c>
      <c r="G126" s="132">
        <v>94.239999771118207</v>
      </c>
      <c r="H126" s="133">
        <v>13</v>
      </c>
      <c r="I126" s="134">
        <v>37.660000324249303</v>
      </c>
    </row>
    <row r="127" spans="1:9" ht="15">
      <c r="A127" s="127" t="s">
        <v>2</v>
      </c>
      <c r="B127" s="128" t="s">
        <v>56</v>
      </c>
      <c r="C127" s="129">
        <v>23640</v>
      </c>
      <c r="D127" s="135" t="s">
        <v>676</v>
      </c>
      <c r="E127" s="130">
        <v>1</v>
      </c>
      <c r="F127" s="131">
        <v>0</v>
      </c>
      <c r="G127" s="132">
        <v>14.829999923706101</v>
      </c>
      <c r="H127" s="133">
        <v>1</v>
      </c>
      <c r="I127" s="134">
        <v>1</v>
      </c>
    </row>
    <row r="128" spans="1:9" ht="15">
      <c r="A128" s="127" t="s">
        <v>2</v>
      </c>
      <c r="B128" s="128" t="s">
        <v>56</v>
      </c>
      <c r="C128" s="129">
        <v>23650</v>
      </c>
      <c r="D128" s="135" t="s">
        <v>677</v>
      </c>
      <c r="E128" s="130">
        <v>1</v>
      </c>
      <c r="F128" s="131">
        <v>0</v>
      </c>
      <c r="G128" s="132">
        <v>1</v>
      </c>
      <c r="H128" s="133">
        <v>1</v>
      </c>
      <c r="I128" s="134">
        <v>1</v>
      </c>
    </row>
    <row r="129" spans="1:9" ht="15">
      <c r="A129" s="127" t="s">
        <v>2</v>
      </c>
      <c r="B129" s="128" t="s">
        <v>56</v>
      </c>
      <c r="C129" s="129">
        <v>23690</v>
      </c>
      <c r="D129" s="135" t="s">
        <v>678</v>
      </c>
      <c r="E129" s="130">
        <v>2</v>
      </c>
      <c r="F129" s="131">
        <v>0</v>
      </c>
      <c r="G129" s="132">
        <v>5</v>
      </c>
      <c r="H129" s="133">
        <v>2</v>
      </c>
      <c r="I129" s="134">
        <v>5</v>
      </c>
    </row>
    <row r="130" spans="1:9" ht="15">
      <c r="A130" s="127" t="s">
        <v>2</v>
      </c>
      <c r="B130" s="128" t="s">
        <v>56</v>
      </c>
      <c r="C130" s="129">
        <v>23701</v>
      </c>
      <c r="D130" s="135" t="s">
        <v>577</v>
      </c>
      <c r="E130" s="130">
        <v>36</v>
      </c>
      <c r="F130" s="131">
        <v>18</v>
      </c>
      <c r="G130" s="132">
        <v>271.090000331402</v>
      </c>
      <c r="H130" s="133">
        <v>38</v>
      </c>
      <c r="I130" s="134">
        <v>81.229999780654893</v>
      </c>
    </row>
    <row r="131" spans="1:9" ht="15">
      <c r="A131" s="127" t="s">
        <v>2</v>
      </c>
      <c r="B131" s="128" t="s">
        <v>56</v>
      </c>
      <c r="C131" s="129">
        <v>23702</v>
      </c>
      <c r="D131" s="135" t="s">
        <v>679</v>
      </c>
      <c r="E131" s="130">
        <v>15</v>
      </c>
      <c r="F131" s="131">
        <v>6</v>
      </c>
      <c r="G131" s="132">
        <v>41.659999847412102</v>
      </c>
      <c r="H131" s="133">
        <v>16</v>
      </c>
      <c r="I131" s="134">
        <v>39.029999852180502</v>
      </c>
    </row>
    <row r="132" spans="1:9" ht="15">
      <c r="A132" s="127" t="s">
        <v>2</v>
      </c>
      <c r="B132" s="128" t="s">
        <v>56</v>
      </c>
      <c r="C132" s="129">
        <v>23703</v>
      </c>
      <c r="D132" s="135" t="s">
        <v>207</v>
      </c>
      <c r="E132" s="130">
        <v>1</v>
      </c>
      <c r="F132" s="131"/>
      <c r="G132" s="132">
        <v>3.5</v>
      </c>
      <c r="H132" s="133">
        <v>1</v>
      </c>
      <c r="I132" s="134">
        <v>1.5</v>
      </c>
    </row>
    <row r="133" spans="1:9" ht="15">
      <c r="A133" s="127" t="s">
        <v>2</v>
      </c>
      <c r="B133" s="128" t="s">
        <v>56</v>
      </c>
      <c r="C133" s="129">
        <v>23910</v>
      </c>
      <c r="D133" s="135" t="s">
        <v>680</v>
      </c>
      <c r="E133" s="130">
        <v>2</v>
      </c>
      <c r="F133" s="131">
        <v>1</v>
      </c>
      <c r="G133" s="132">
        <v>13.170000076293899</v>
      </c>
      <c r="H133" s="133">
        <v>2</v>
      </c>
      <c r="I133" s="134">
        <v>13.170000076293899</v>
      </c>
    </row>
    <row r="134" spans="1:9" ht="15">
      <c r="A134" s="127" t="s">
        <v>2</v>
      </c>
      <c r="B134" s="128" t="s">
        <v>56</v>
      </c>
      <c r="C134" s="129">
        <v>23990</v>
      </c>
      <c r="D134" s="135" t="s">
        <v>681</v>
      </c>
      <c r="E134" s="130">
        <v>12</v>
      </c>
      <c r="F134" s="131">
        <v>4</v>
      </c>
      <c r="G134" s="132">
        <v>17.079999983310699</v>
      </c>
      <c r="H134" s="133">
        <v>12</v>
      </c>
      <c r="I134" s="134">
        <v>17.079999983310699</v>
      </c>
    </row>
    <row r="135" spans="1:9" ht="15">
      <c r="A135" s="127" t="s">
        <v>2</v>
      </c>
      <c r="B135" s="128" t="s">
        <v>58</v>
      </c>
      <c r="C135" s="129">
        <v>24100</v>
      </c>
      <c r="D135" s="135" t="s">
        <v>682</v>
      </c>
      <c r="E135" s="130">
        <v>12</v>
      </c>
      <c r="F135" s="131">
        <v>2</v>
      </c>
      <c r="G135" s="132">
        <v>107.579998016357</v>
      </c>
      <c r="H135" s="133">
        <v>12</v>
      </c>
      <c r="I135" s="134">
        <v>47.719999670982403</v>
      </c>
    </row>
    <row r="136" spans="1:9" ht="15">
      <c r="A136" s="127" t="s">
        <v>2</v>
      </c>
      <c r="B136" s="128" t="s">
        <v>58</v>
      </c>
      <c r="C136" s="129">
        <v>24202</v>
      </c>
      <c r="D136" s="135" t="s">
        <v>683</v>
      </c>
      <c r="E136" s="130">
        <v>3</v>
      </c>
      <c r="F136" s="131">
        <v>1</v>
      </c>
      <c r="G136" s="132">
        <v>42.75</v>
      </c>
      <c r="H136" s="133">
        <v>3</v>
      </c>
      <c r="I136" s="134">
        <v>10</v>
      </c>
    </row>
    <row r="137" spans="1:9" ht="15">
      <c r="A137" s="127" t="s">
        <v>2</v>
      </c>
      <c r="B137" s="128" t="s">
        <v>58</v>
      </c>
      <c r="C137" s="129">
        <v>24320</v>
      </c>
      <c r="D137" s="135" t="s">
        <v>684</v>
      </c>
      <c r="E137" s="130">
        <v>1</v>
      </c>
      <c r="F137" s="131">
        <v>0</v>
      </c>
      <c r="G137" s="132">
        <v>3</v>
      </c>
      <c r="H137" s="133">
        <v>1</v>
      </c>
      <c r="I137" s="134">
        <v>3</v>
      </c>
    </row>
    <row r="138" spans="1:9" ht="15">
      <c r="A138" s="127" t="s">
        <v>2</v>
      </c>
      <c r="B138" s="128" t="s">
        <v>58</v>
      </c>
      <c r="C138" s="129">
        <v>24330</v>
      </c>
      <c r="D138" s="135" t="s">
        <v>208</v>
      </c>
      <c r="E138" s="130">
        <v>13</v>
      </c>
      <c r="F138" s="131">
        <v>5</v>
      </c>
      <c r="G138" s="132">
        <v>139.920001864433</v>
      </c>
      <c r="H138" s="133">
        <v>15</v>
      </c>
      <c r="I138" s="134">
        <v>84.240001797676101</v>
      </c>
    </row>
    <row r="139" spans="1:9" ht="15">
      <c r="A139" s="127" t="s">
        <v>2</v>
      </c>
      <c r="B139" s="128" t="s">
        <v>58</v>
      </c>
      <c r="C139" s="129">
        <v>24410</v>
      </c>
      <c r="D139" s="135" t="s">
        <v>685</v>
      </c>
      <c r="E139" s="130">
        <v>9</v>
      </c>
      <c r="F139" s="131">
        <v>4</v>
      </c>
      <c r="G139" s="132">
        <v>140.670000076294</v>
      </c>
      <c r="H139" s="133">
        <v>10</v>
      </c>
      <c r="I139" s="134">
        <v>20.049999952316298</v>
      </c>
    </row>
    <row r="140" spans="1:9" ht="15">
      <c r="A140" s="127" t="s">
        <v>2</v>
      </c>
      <c r="B140" s="128" t="s">
        <v>58</v>
      </c>
      <c r="C140" s="129">
        <v>24420</v>
      </c>
      <c r="D140" s="135" t="s">
        <v>686</v>
      </c>
      <c r="E140" s="130">
        <v>8</v>
      </c>
      <c r="F140" s="131">
        <v>1</v>
      </c>
      <c r="G140" s="132">
        <v>424.409999966621</v>
      </c>
      <c r="H140" s="133">
        <v>8</v>
      </c>
      <c r="I140" s="134">
        <v>13.909999966621401</v>
      </c>
    </row>
    <row r="141" spans="1:9" ht="15">
      <c r="A141" s="127" t="s">
        <v>2</v>
      </c>
      <c r="B141" s="128" t="s">
        <v>58</v>
      </c>
      <c r="C141" s="129">
        <v>24430</v>
      </c>
      <c r="D141" s="135" t="s">
        <v>687</v>
      </c>
      <c r="E141" s="130">
        <v>1</v>
      </c>
      <c r="F141" s="131">
        <v>0</v>
      </c>
      <c r="G141" s="132">
        <v>1</v>
      </c>
      <c r="H141" s="133">
        <v>1</v>
      </c>
      <c r="I141" s="134">
        <v>1</v>
      </c>
    </row>
    <row r="142" spans="1:9" ht="15">
      <c r="A142" s="127" t="s">
        <v>2</v>
      </c>
      <c r="B142" s="128" t="s">
        <v>58</v>
      </c>
      <c r="C142" s="129">
        <v>24440</v>
      </c>
      <c r="D142" s="135" t="s">
        <v>688</v>
      </c>
      <c r="E142" s="130">
        <v>1</v>
      </c>
      <c r="F142" s="131"/>
      <c r="G142" s="132">
        <v>4.4200000762939498</v>
      </c>
      <c r="H142" s="133">
        <v>1</v>
      </c>
      <c r="I142" s="134">
        <v>1.83000004291534</v>
      </c>
    </row>
    <row r="143" spans="1:9" ht="15">
      <c r="A143" s="127" t="s">
        <v>2</v>
      </c>
      <c r="B143" s="128" t="s">
        <v>58</v>
      </c>
      <c r="C143" s="129">
        <v>24450</v>
      </c>
      <c r="D143" s="135" t="s">
        <v>209</v>
      </c>
      <c r="E143" s="130">
        <v>8</v>
      </c>
      <c r="F143" s="131">
        <v>1</v>
      </c>
      <c r="G143" s="132">
        <v>40.999999880790703</v>
      </c>
      <c r="H143" s="133">
        <v>8</v>
      </c>
      <c r="I143" s="134">
        <v>20.6200000047684</v>
      </c>
    </row>
    <row r="144" spans="1:9" ht="15">
      <c r="A144" s="127" t="s">
        <v>2</v>
      </c>
      <c r="B144" s="128" t="s">
        <v>58</v>
      </c>
      <c r="C144" s="129">
        <v>24530</v>
      </c>
      <c r="D144" s="135" t="s">
        <v>210</v>
      </c>
      <c r="E144" s="130">
        <v>7</v>
      </c>
      <c r="F144" s="131">
        <v>3</v>
      </c>
      <c r="G144" s="132">
        <v>85.580001831054702</v>
      </c>
      <c r="H144" s="133">
        <v>7</v>
      </c>
      <c r="I144" s="134">
        <v>31.259999990463299</v>
      </c>
    </row>
    <row r="145" spans="1:9" ht="15">
      <c r="A145" s="127" t="s">
        <v>2</v>
      </c>
      <c r="B145" s="128" t="s">
        <v>58</v>
      </c>
      <c r="C145" s="129">
        <v>24540</v>
      </c>
      <c r="D145" s="135" t="s">
        <v>211</v>
      </c>
      <c r="E145" s="130">
        <v>7</v>
      </c>
      <c r="F145" s="131">
        <v>3</v>
      </c>
      <c r="G145" s="132">
        <v>50.920000076293903</v>
      </c>
      <c r="H145" s="133">
        <v>7</v>
      </c>
      <c r="I145" s="134">
        <v>18.649999618530298</v>
      </c>
    </row>
    <row r="146" spans="1:9" ht="15">
      <c r="A146" s="127" t="s">
        <v>2</v>
      </c>
      <c r="B146" s="128" t="s">
        <v>60</v>
      </c>
      <c r="C146" s="129">
        <v>25110</v>
      </c>
      <c r="D146" s="135" t="s">
        <v>212</v>
      </c>
      <c r="E146" s="130">
        <v>118</v>
      </c>
      <c r="F146" s="131">
        <v>22</v>
      </c>
      <c r="G146" s="132">
        <v>1370.7500016689301</v>
      </c>
      <c r="H146" s="133">
        <v>120</v>
      </c>
      <c r="I146" s="134">
        <v>818.690001606941</v>
      </c>
    </row>
    <row r="147" spans="1:9" ht="15">
      <c r="A147" s="127" t="s">
        <v>2</v>
      </c>
      <c r="B147" s="128" t="s">
        <v>60</v>
      </c>
      <c r="C147" s="129">
        <v>25121</v>
      </c>
      <c r="D147" s="135" t="s">
        <v>213</v>
      </c>
      <c r="E147" s="130">
        <v>241</v>
      </c>
      <c r="F147" s="131">
        <v>134</v>
      </c>
      <c r="G147" s="132">
        <v>664.170001745224</v>
      </c>
      <c r="H147" s="133">
        <v>244</v>
      </c>
      <c r="I147" s="134">
        <v>548.79000008106198</v>
      </c>
    </row>
    <row r="148" spans="1:9" ht="24">
      <c r="A148" s="127" t="s">
        <v>2</v>
      </c>
      <c r="B148" s="128" t="s">
        <v>60</v>
      </c>
      <c r="C148" s="129">
        <v>25122</v>
      </c>
      <c r="D148" s="135" t="s">
        <v>214</v>
      </c>
      <c r="E148" s="130">
        <v>30</v>
      </c>
      <c r="F148" s="131">
        <v>16</v>
      </c>
      <c r="G148" s="132">
        <v>99.930000066757202</v>
      </c>
      <c r="H148" s="133">
        <v>31</v>
      </c>
      <c r="I148" s="134">
        <v>92.510000228881793</v>
      </c>
    </row>
    <row r="149" spans="1:9" ht="24">
      <c r="A149" s="127" t="s">
        <v>2</v>
      </c>
      <c r="B149" s="128" t="s">
        <v>60</v>
      </c>
      <c r="C149" s="129">
        <v>25210</v>
      </c>
      <c r="D149" s="135" t="s">
        <v>689</v>
      </c>
      <c r="E149" s="130">
        <v>1</v>
      </c>
      <c r="F149" s="131">
        <v>0</v>
      </c>
      <c r="G149" s="132">
        <v>3.25</v>
      </c>
      <c r="H149" s="133">
        <v>1</v>
      </c>
      <c r="I149" s="134">
        <v>3.25</v>
      </c>
    </row>
    <row r="150" spans="1:9" ht="24">
      <c r="A150" s="127" t="s">
        <v>2</v>
      </c>
      <c r="B150" s="128" t="s">
        <v>60</v>
      </c>
      <c r="C150" s="129">
        <v>25290</v>
      </c>
      <c r="D150" s="135" t="s">
        <v>690</v>
      </c>
      <c r="E150" s="130">
        <v>3</v>
      </c>
      <c r="F150" s="131">
        <v>0</v>
      </c>
      <c r="G150" s="132">
        <v>8.8299999237060494</v>
      </c>
      <c r="H150" s="133">
        <v>3</v>
      </c>
      <c r="I150" s="134">
        <v>8.8299999237060494</v>
      </c>
    </row>
    <row r="151" spans="1:9" ht="15">
      <c r="A151" s="127" t="s">
        <v>2</v>
      </c>
      <c r="B151" s="128" t="s">
        <v>60</v>
      </c>
      <c r="C151" s="129">
        <v>25400</v>
      </c>
      <c r="D151" s="135" t="s">
        <v>691</v>
      </c>
      <c r="E151" s="130">
        <v>1</v>
      </c>
      <c r="F151" s="131">
        <v>0</v>
      </c>
      <c r="G151" s="132">
        <v>12</v>
      </c>
      <c r="H151" s="133">
        <v>1</v>
      </c>
      <c r="I151" s="134">
        <v>1</v>
      </c>
    </row>
    <row r="152" spans="1:9" ht="24">
      <c r="A152" s="127" t="s">
        <v>2</v>
      </c>
      <c r="B152" s="128" t="s">
        <v>60</v>
      </c>
      <c r="C152" s="129">
        <v>25500</v>
      </c>
      <c r="D152" s="135" t="s">
        <v>215</v>
      </c>
      <c r="E152" s="130">
        <v>12</v>
      </c>
      <c r="F152" s="131">
        <v>5</v>
      </c>
      <c r="G152" s="132">
        <v>73.909997999668093</v>
      </c>
      <c r="H152" s="133">
        <v>12</v>
      </c>
      <c r="I152" s="134">
        <v>34.899999916553497</v>
      </c>
    </row>
    <row r="153" spans="1:9" ht="15">
      <c r="A153" s="127" t="s">
        <v>2</v>
      </c>
      <c r="B153" s="128" t="s">
        <v>60</v>
      </c>
      <c r="C153" s="129">
        <v>25610</v>
      </c>
      <c r="D153" s="135" t="s">
        <v>216</v>
      </c>
      <c r="E153" s="130">
        <v>59</v>
      </c>
      <c r="F153" s="131">
        <v>18</v>
      </c>
      <c r="G153" s="132">
        <v>467.99999994039501</v>
      </c>
      <c r="H153" s="133">
        <v>61</v>
      </c>
      <c r="I153" s="134">
        <v>307.95000058412597</v>
      </c>
    </row>
    <row r="154" spans="1:9" ht="15">
      <c r="A154" s="127" t="s">
        <v>2</v>
      </c>
      <c r="B154" s="128" t="s">
        <v>60</v>
      </c>
      <c r="C154" s="129">
        <v>25620</v>
      </c>
      <c r="D154" s="135" t="s">
        <v>217</v>
      </c>
      <c r="E154" s="130">
        <v>104</v>
      </c>
      <c r="F154" s="131">
        <v>18</v>
      </c>
      <c r="G154" s="132">
        <v>797.49999785423302</v>
      </c>
      <c r="H154" s="133">
        <v>106</v>
      </c>
      <c r="I154" s="134">
        <v>595.91000032424904</v>
      </c>
    </row>
    <row r="155" spans="1:9" ht="15">
      <c r="A155" s="127" t="s">
        <v>2</v>
      </c>
      <c r="B155" s="128" t="s">
        <v>60</v>
      </c>
      <c r="C155" s="129">
        <v>25710</v>
      </c>
      <c r="D155" s="135" t="s">
        <v>692</v>
      </c>
      <c r="E155" s="130">
        <v>1</v>
      </c>
      <c r="F155" s="131">
        <v>0</v>
      </c>
      <c r="G155" s="132">
        <v>1</v>
      </c>
      <c r="H155" s="133">
        <v>1</v>
      </c>
      <c r="I155" s="134">
        <v>1</v>
      </c>
    </row>
    <row r="156" spans="1:9" ht="15">
      <c r="A156" s="127" t="s">
        <v>2</v>
      </c>
      <c r="B156" s="128" t="s">
        <v>60</v>
      </c>
      <c r="C156" s="129">
        <v>25720</v>
      </c>
      <c r="D156" s="135" t="s">
        <v>693</v>
      </c>
      <c r="E156" s="130">
        <v>2</v>
      </c>
      <c r="F156" s="131">
        <v>2</v>
      </c>
      <c r="G156" s="132">
        <v>7.4200000762939498</v>
      </c>
      <c r="H156" s="133">
        <v>2</v>
      </c>
      <c r="I156" s="134">
        <v>7.4200000762939498</v>
      </c>
    </row>
    <row r="157" spans="1:9" ht="24">
      <c r="A157" s="127" t="s">
        <v>2</v>
      </c>
      <c r="B157" s="128" t="s">
        <v>60</v>
      </c>
      <c r="C157" s="129">
        <v>25731</v>
      </c>
      <c r="D157" s="135" t="s">
        <v>694</v>
      </c>
      <c r="E157" s="130">
        <v>11</v>
      </c>
      <c r="F157" s="131">
        <v>7</v>
      </c>
      <c r="G157" s="132">
        <v>46.510000109672497</v>
      </c>
      <c r="H157" s="133">
        <v>11</v>
      </c>
      <c r="I157" s="134">
        <v>23.5100001096725</v>
      </c>
    </row>
    <row r="158" spans="1:9" ht="15">
      <c r="A158" s="127" t="s">
        <v>2</v>
      </c>
      <c r="B158" s="128" t="s">
        <v>60</v>
      </c>
      <c r="C158" s="129">
        <v>25732</v>
      </c>
      <c r="D158" s="135" t="s">
        <v>695</v>
      </c>
      <c r="E158" s="130">
        <v>5</v>
      </c>
      <c r="F158" s="131">
        <v>1</v>
      </c>
      <c r="G158" s="132">
        <v>73.4100017547607</v>
      </c>
      <c r="H158" s="133">
        <v>5</v>
      </c>
      <c r="I158" s="134">
        <v>70.200001835823102</v>
      </c>
    </row>
    <row r="159" spans="1:9" ht="24">
      <c r="A159" s="127" t="s">
        <v>2</v>
      </c>
      <c r="B159" s="128" t="s">
        <v>60</v>
      </c>
      <c r="C159" s="129">
        <v>25910</v>
      </c>
      <c r="D159" s="135" t="s">
        <v>696</v>
      </c>
      <c r="E159" s="130">
        <v>1</v>
      </c>
      <c r="F159" s="131">
        <v>0</v>
      </c>
      <c r="G159" s="132">
        <v>1</v>
      </c>
      <c r="H159" s="133">
        <v>1</v>
      </c>
      <c r="I159" s="134">
        <v>1</v>
      </c>
    </row>
    <row r="160" spans="1:9" ht="15">
      <c r="A160" s="127" t="s">
        <v>2</v>
      </c>
      <c r="B160" s="128" t="s">
        <v>60</v>
      </c>
      <c r="C160" s="129">
        <v>25920</v>
      </c>
      <c r="D160" s="135" t="s">
        <v>218</v>
      </c>
      <c r="E160" s="130">
        <v>3</v>
      </c>
      <c r="F160" s="131">
        <v>1</v>
      </c>
      <c r="G160" s="132">
        <v>25.5</v>
      </c>
      <c r="H160" s="133">
        <v>4</v>
      </c>
      <c r="I160" s="134">
        <v>11.699999809265099</v>
      </c>
    </row>
    <row r="161" spans="1:9" ht="15">
      <c r="A161" s="127" t="s">
        <v>2</v>
      </c>
      <c r="B161" s="128" t="s">
        <v>60</v>
      </c>
      <c r="C161" s="129">
        <v>25931</v>
      </c>
      <c r="D161" s="135" t="s">
        <v>219</v>
      </c>
      <c r="E161" s="130">
        <v>6</v>
      </c>
      <c r="F161" s="131">
        <v>0</v>
      </c>
      <c r="G161" s="132">
        <v>77.829999923706097</v>
      </c>
      <c r="H161" s="133">
        <v>6</v>
      </c>
      <c r="I161" s="134">
        <v>20.670000076293899</v>
      </c>
    </row>
    <row r="162" spans="1:9" ht="15">
      <c r="A162" s="127" t="s">
        <v>2</v>
      </c>
      <c r="B162" s="128" t="s">
        <v>60</v>
      </c>
      <c r="C162" s="129">
        <v>25932</v>
      </c>
      <c r="D162" s="135" t="s">
        <v>697</v>
      </c>
      <c r="E162" s="130">
        <v>1</v>
      </c>
      <c r="F162" s="131">
        <v>0</v>
      </c>
      <c r="G162" s="132">
        <v>27.670000076293899</v>
      </c>
      <c r="H162" s="133">
        <v>1</v>
      </c>
      <c r="I162" s="134">
        <v>2.7599999904632599</v>
      </c>
    </row>
    <row r="163" spans="1:9" ht="24">
      <c r="A163" s="127" t="s">
        <v>2</v>
      </c>
      <c r="B163" s="128" t="s">
        <v>60</v>
      </c>
      <c r="C163" s="129">
        <v>25991</v>
      </c>
      <c r="D163" s="135" t="s">
        <v>698</v>
      </c>
      <c r="E163" s="130">
        <v>10</v>
      </c>
      <c r="F163" s="131">
        <v>3</v>
      </c>
      <c r="G163" s="132">
        <v>65.590000152587905</v>
      </c>
      <c r="H163" s="133">
        <v>10</v>
      </c>
      <c r="I163" s="134">
        <v>44.000000476837201</v>
      </c>
    </row>
    <row r="164" spans="1:9" ht="15">
      <c r="A164" s="127" t="s">
        <v>2</v>
      </c>
      <c r="B164" s="128" t="s">
        <v>60</v>
      </c>
      <c r="C164" s="129">
        <v>25992</v>
      </c>
      <c r="D164" s="135" t="s">
        <v>220</v>
      </c>
      <c r="E164" s="130">
        <v>13</v>
      </c>
      <c r="F164" s="131">
        <v>5</v>
      </c>
      <c r="G164" s="132">
        <v>50.829999923706097</v>
      </c>
      <c r="H164" s="133">
        <v>13</v>
      </c>
      <c r="I164" s="134">
        <v>31.259999990463299</v>
      </c>
    </row>
    <row r="165" spans="1:9" ht="15">
      <c r="A165" s="127" t="s">
        <v>2</v>
      </c>
      <c r="B165" s="128" t="s">
        <v>60</v>
      </c>
      <c r="C165" s="129">
        <v>25993</v>
      </c>
      <c r="D165" s="135" t="s">
        <v>221</v>
      </c>
      <c r="E165" s="130">
        <v>79</v>
      </c>
      <c r="F165" s="131">
        <v>40</v>
      </c>
      <c r="G165" s="132">
        <v>233.25999993085901</v>
      </c>
      <c r="H165" s="133">
        <v>82</v>
      </c>
      <c r="I165" s="134">
        <v>190.010000526905</v>
      </c>
    </row>
    <row r="166" spans="1:9" ht="15">
      <c r="A166" s="127" t="s">
        <v>2</v>
      </c>
      <c r="B166" s="128" t="s">
        <v>60</v>
      </c>
      <c r="C166" s="129">
        <v>25999</v>
      </c>
      <c r="D166" s="135" t="s">
        <v>699</v>
      </c>
      <c r="E166" s="130">
        <v>29</v>
      </c>
      <c r="F166" s="131">
        <v>10</v>
      </c>
      <c r="G166" s="132">
        <v>167.32999980449699</v>
      </c>
      <c r="H166" s="133">
        <v>29</v>
      </c>
      <c r="I166" s="134">
        <v>85.979999959468799</v>
      </c>
    </row>
    <row r="167" spans="1:9" ht="15">
      <c r="A167" s="127" t="s">
        <v>2</v>
      </c>
      <c r="B167" s="128" t="s">
        <v>62</v>
      </c>
      <c r="C167" s="129">
        <v>26110</v>
      </c>
      <c r="D167" s="135" t="s">
        <v>700</v>
      </c>
      <c r="E167" s="130">
        <v>11</v>
      </c>
      <c r="F167" s="131">
        <v>3</v>
      </c>
      <c r="G167" s="132">
        <v>68.170000076293903</v>
      </c>
      <c r="H167" s="133">
        <v>12</v>
      </c>
      <c r="I167" s="134">
        <v>19.759999990463299</v>
      </c>
    </row>
    <row r="168" spans="1:9" ht="15">
      <c r="A168" s="127" t="s">
        <v>2</v>
      </c>
      <c r="B168" s="128" t="s">
        <v>62</v>
      </c>
      <c r="C168" s="129">
        <v>26120</v>
      </c>
      <c r="D168" s="135" t="s">
        <v>701</v>
      </c>
      <c r="E168" s="130">
        <v>2</v>
      </c>
      <c r="F168" s="131">
        <v>0</v>
      </c>
      <c r="G168" s="132">
        <v>12.9099998474121</v>
      </c>
      <c r="H168" s="133">
        <v>2</v>
      </c>
      <c r="I168" s="134">
        <v>4.8099999427795401</v>
      </c>
    </row>
    <row r="169" spans="1:9" ht="15">
      <c r="A169" s="127" t="s">
        <v>2</v>
      </c>
      <c r="B169" s="128" t="s">
        <v>62</v>
      </c>
      <c r="C169" s="129">
        <v>26200</v>
      </c>
      <c r="D169" s="135" t="s">
        <v>702</v>
      </c>
      <c r="E169" s="130">
        <v>12</v>
      </c>
      <c r="F169" s="131">
        <v>0</v>
      </c>
      <c r="G169" s="132">
        <v>33.340000152587898</v>
      </c>
      <c r="H169" s="133">
        <v>12</v>
      </c>
      <c r="I169" s="134">
        <v>22.420000195503199</v>
      </c>
    </row>
    <row r="170" spans="1:9" ht="15">
      <c r="A170" s="127" t="s">
        <v>2</v>
      </c>
      <c r="B170" s="128" t="s">
        <v>62</v>
      </c>
      <c r="C170" s="129">
        <v>26301</v>
      </c>
      <c r="D170" s="135" t="s">
        <v>703</v>
      </c>
      <c r="E170" s="130">
        <v>6</v>
      </c>
      <c r="F170" s="131">
        <v>1</v>
      </c>
      <c r="G170" s="132">
        <v>56.669998168945298</v>
      </c>
      <c r="H170" s="133">
        <v>6</v>
      </c>
      <c r="I170" s="134">
        <v>56.669998168945298</v>
      </c>
    </row>
    <row r="171" spans="1:9" ht="15">
      <c r="A171" s="127" t="s">
        <v>2</v>
      </c>
      <c r="B171" s="128" t="s">
        <v>62</v>
      </c>
      <c r="C171" s="129">
        <v>26302</v>
      </c>
      <c r="D171" s="135" t="s">
        <v>704</v>
      </c>
      <c r="E171" s="130">
        <v>12</v>
      </c>
      <c r="F171" s="131">
        <v>0</v>
      </c>
      <c r="G171" s="132">
        <v>5529.8399982452402</v>
      </c>
      <c r="H171" s="133">
        <v>12</v>
      </c>
      <c r="I171" s="134">
        <v>77.319998383522005</v>
      </c>
    </row>
    <row r="172" spans="1:9" ht="36">
      <c r="A172" s="127" t="s">
        <v>2</v>
      </c>
      <c r="B172" s="128" t="s">
        <v>62</v>
      </c>
      <c r="C172" s="129">
        <v>26512</v>
      </c>
      <c r="D172" s="135" t="s">
        <v>222</v>
      </c>
      <c r="E172" s="130">
        <v>10</v>
      </c>
      <c r="F172" s="131">
        <v>0</v>
      </c>
      <c r="G172" s="132">
        <v>250.73999977111799</v>
      </c>
      <c r="H172" s="133">
        <v>11</v>
      </c>
      <c r="I172" s="134">
        <v>82.799999833106995</v>
      </c>
    </row>
    <row r="173" spans="1:9" ht="15">
      <c r="A173" s="127" t="s">
        <v>2</v>
      </c>
      <c r="B173" s="128" t="s">
        <v>62</v>
      </c>
      <c r="C173" s="129">
        <v>26520</v>
      </c>
      <c r="D173" s="135" t="s">
        <v>705</v>
      </c>
      <c r="E173" s="130">
        <v>5</v>
      </c>
      <c r="F173" s="131">
        <v>0</v>
      </c>
      <c r="G173" s="132">
        <v>338</v>
      </c>
      <c r="H173" s="133">
        <v>5</v>
      </c>
      <c r="I173" s="134">
        <v>32.569999814033501</v>
      </c>
    </row>
    <row r="174" spans="1:9" ht="24">
      <c r="A174" s="127" t="s">
        <v>2</v>
      </c>
      <c r="B174" s="128" t="s">
        <v>62</v>
      </c>
      <c r="C174" s="129">
        <v>26600</v>
      </c>
      <c r="D174" s="135" t="s">
        <v>706</v>
      </c>
      <c r="E174" s="130">
        <v>11</v>
      </c>
      <c r="F174" s="131">
        <v>0</v>
      </c>
      <c r="G174" s="132">
        <v>752</v>
      </c>
      <c r="H174" s="133">
        <v>11</v>
      </c>
      <c r="I174" s="134">
        <v>50.989999890327503</v>
      </c>
    </row>
    <row r="175" spans="1:9" ht="24">
      <c r="A175" s="127" t="s">
        <v>2</v>
      </c>
      <c r="B175" s="128" t="s">
        <v>62</v>
      </c>
      <c r="C175" s="129">
        <v>26701</v>
      </c>
      <c r="D175" s="135" t="s">
        <v>707</v>
      </c>
      <c r="E175" s="130">
        <v>1</v>
      </c>
      <c r="F175" s="131">
        <v>0</v>
      </c>
      <c r="G175" s="132">
        <v>1</v>
      </c>
      <c r="H175" s="133">
        <v>1</v>
      </c>
      <c r="I175" s="134">
        <v>1</v>
      </c>
    </row>
    <row r="176" spans="1:9" ht="15">
      <c r="A176" s="127" t="s">
        <v>2</v>
      </c>
      <c r="B176" s="128" t="s">
        <v>62</v>
      </c>
      <c r="C176" s="129">
        <v>26800</v>
      </c>
      <c r="D176" s="135" t="s">
        <v>708</v>
      </c>
      <c r="E176" s="130">
        <v>2</v>
      </c>
      <c r="F176" s="131">
        <v>0</v>
      </c>
      <c r="G176" s="132">
        <v>13</v>
      </c>
      <c r="H176" s="133">
        <v>2</v>
      </c>
      <c r="I176" s="134">
        <v>5.6199998855590803</v>
      </c>
    </row>
    <row r="177" spans="1:9" ht="15">
      <c r="A177" s="127" t="s">
        <v>2</v>
      </c>
      <c r="B177" s="128" t="s">
        <v>64</v>
      </c>
      <c r="C177" s="129">
        <v>27110</v>
      </c>
      <c r="D177" s="135" t="s">
        <v>709</v>
      </c>
      <c r="E177" s="130">
        <v>9</v>
      </c>
      <c r="F177" s="131">
        <v>2</v>
      </c>
      <c r="G177" s="132">
        <v>1175.0799999237099</v>
      </c>
      <c r="H177" s="133">
        <v>9</v>
      </c>
      <c r="I177" s="134">
        <v>34.929999589920001</v>
      </c>
    </row>
    <row r="178" spans="1:9" ht="24">
      <c r="A178" s="127" t="s">
        <v>2</v>
      </c>
      <c r="B178" s="128" t="s">
        <v>64</v>
      </c>
      <c r="C178" s="129">
        <v>27120</v>
      </c>
      <c r="D178" s="135" t="s">
        <v>223</v>
      </c>
      <c r="E178" s="130">
        <v>9</v>
      </c>
      <c r="F178" s="131">
        <v>2</v>
      </c>
      <c r="G178" s="132">
        <v>62.340000152587898</v>
      </c>
      <c r="H178" s="133">
        <v>9</v>
      </c>
      <c r="I178" s="134">
        <v>55.120000362396198</v>
      </c>
    </row>
    <row r="179" spans="1:9" ht="15">
      <c r="A179" s="127" t="s">
        <v>2</v>
      </c>
      <c r="B179" s="128" t="s">
        <v>64</v>
      </c>
      <c r="C179" s="129">
        <v>27200</v>
      </c>
      <c r="D179" s="135" t="s">
        <v>710</v>
      </c>
      <c r="E179" s="130">
        <v>3</v>
      </c>
      <c r="F179" s="131">
        <v>0</v>
      </c>
      <c r="G179" s="132">
        <v>36.25</v>
      </c>
      <c r="H179" s="133">
        <v>3</v>
      </c>
      <c r="I179" s="134">
        <v>23.340000152587901</v>
      </c>
    </row>
    <row r="180" spans="1:9" ht="15">
      <c r="A180" s="127" t="s">
        <v>2</v>
      </c>
      <c r="B180" s="128" t="s">
        <v>64</v>
      </c>
      <c r="C180" s="129">
        <v>27320</v>
      </c>
      <c r="D180" s="135" t="s">
        <v>711</v>
      </c>
      <c r="E180" s="130">
        <v>6</v>
      </c>
      <c r="F180" s="131">
        <v>0</v>
      </c>
      <c r="G180" s="132">
        <v>1271.4199999570801</v>
      </c>
      <c r="H180" s="133">
        <v>6</v>
      </c>
      <c r="I180" s="134">
        <v>315.32000243663799</v>
      </c>
    </row>
    <row r="181" spans="1:9" ht="15">
      <c r="A181" s="127" t="s">
        <v>2</v>
      </c>
      <c r="B181" s="128" t="s">
        <v>64</v>
      </c>
      <c r="C181" s="129">
        <v>27330</v>
      </c>
      <c r="D181" s="135" t="s">
        <v>224</v>
      </c>
      <c r="E181" s="130">
        <v>4</v>
      </c>
      <c r="F181" s="131">
        <v>1</v>
      </c>
      <c r="G181" s="132">
        <v>55</v>
      </c>
      <c r="H181" s="133">
        <v>5</v>
      </c>
      <c r="I181" s="134">
        <v>28.680000066757199</v>
      </c>
    </row>
    <row r="182" spans="1:9" ht="15">
      <c r="A182" s="127" t="s">
        <v>2</v>
      </c>
      <c r="B182" s="128" t="s">
        <v>64</v>
      </c>
      <c r="C182" s="129">
        <v>27400</v>
      </c>
      <c r="D182" s="135" t="s">
        <v>225</v>
      </c>
      <c r="E182" s="130">
        <v>42</v>
      </c>
      <c r="F182" s="131">
        <v>16</v>
      </c>
      <c r="G182" s="132">
        <v>196.01000005006799</v>
      </c>
      <c r="H182" s="133">
        <v>44</v>
      </c>
      <c r="I182" s="134">
        <v>178.29000002145801</v>
      </c>
    </row>
    <row r="183" spans="1:9" ht="15">
      <c r="A183" s="127" t="s">
        <v>2</v>
      </c>
      <c r="B183" s="128" t="s">
        <v>64</v>
      </c>
      <c r="C183" s="129">
        <v>27510</v>
      </c>
      <c r="D183" s="135" t="s">
        <v>712</v>
      </c>
      <c r="E183" s="130">
        <v>1</v>
      </c>
      <c r="F183" s="131"/>
      <c r="G183" s="132">
        <v>5327</v>
      </c>
      <c r="H183" s="133">
        <v>1</v>
      </c>
      <c r="I183" s="134">
        <v>692.58001708984398</v>
      </c>
    </row>
    <row r="184" spans="1:9" ht="15">
      <c r="A184" s="127" t="s">
        <v>2</v>
      </c>
      <c r="B184" s="128" t="s">
        <v>64</v>
      </c>
      <c r="C184" s="129">
        <v>27520</v>
      </c>
      <c r="D184" s="135" t="s">
        <v>713</v>
      </c>
      <c r="E184" s="130">
        <v>1</v>
      </c>
      <c r="F184" s="131">
        <v>0</v>
      </c>
      <c r="G184" s="132">
        <v>19</v>
      </c>
      <c r="H184" s="133">
        <v>1</v>
      </c>
      <c r="I184" s="134">
        <v>1</v>
      </c>
    </row>
    <row r="185" spans="1:9" ht="15">
      <c r="A185" s="127" t="s">
        <v>2</v>
      </c>
      <c r="B185" s="128" t="s">
        <v>64</v>
      </c>
      <c r="C185" s="129">
        <v>27900</v>
      </c>
      <c r="D185" s="135" t="s">
        <v>578</v>
      </c>
      <c r="E185" s="130">
        <v>18</v>
      </c>
      <c r="F185" s="131">
        <v>5</v>
      </c>
      <c r="G185" s="132">
        <v>1746.5799998044999</v>
      </c>
      <c r="H185" s="133">
        <v>18</v>
      </c>
      <c r="I185" s="134">
        <v>300.76000654697401</v>
      </c>
    </row>
    <row r="186" spans="1:9" ht="24">
      <c r="A186" s="127" t="s">
        <v>2</v>
      </c>
      <c r="B186" s="128" t="s">
        <v>66</v>
      </c>
      <c r="C186" s="129">
        <v>28111</v>
      </c>
      <c r="D186" s="135" t="s">
        <v>714</v>
      </c>
      <c r="E186" s="130">
        <v>1</v>
      </c>
      <c r="F186" s="131"/>
      <c r="G186" s="132">
        <v>1343</v>
      </c>
      <c r="H186" s="133">
        <v>1</v>
      </c>
      <c r="I186" s="134">
        <v>38.740001678466797</v>
      </c>
    </row>
    <row r="187" spans="1:9" ht="15">
      <c r="A187" s="127" t="s">
        <v>2</v>
      </c>
      <c r="B187" s="128" t="s">
        <v>66</v>
      </c>
      <c r="C187" s="129">
        <v>28112</v>
      </c>
      <c r="D187" s="135" t="s">
        <v>226</v>
      </c>
      <c r="E187" s="130">
        <v>1</v>
      </c>
      <c r="F187" s="131">
        <v>0</v>
      </c>
      <c r="G187" s="132">
        <v>566</v>
      </c>
      <c r="H187" s="133">
        <v>2</v>
      </c>
      <c r="I187" s="134">
        <v>196</v>
      </c>
    </row>
    <row r="188" spans="1:9" ht="15">
      <c r="A188" s="127" t="s">
        <v>2</v>
      </c>
      <c r="B188" s="128" t="s">
        <v>66</v>
      </c>
      <c r="C188" s="129">
        <v>28120</v>
      </c>
      <c r="D188" s="135" t="s">
        <v>715</v>
      </c>
      <c r="E188" s="130">
        <v>1</v>
      </c>
      <c r="F188" s="131"/>
      <c r="G188" s="132">
        <v>11.079999923706101</v>
      </c>
      <c r="H188" s="133">
        <v>1</v>
      </c>
      <c r="I188" s="134">
        <v>9.6599998474121094</v>
      </c>
    </row>
    <row r="189" spans="1:9" ht="15">
      <c r="A189" s="127" t="s">
        <v>2</v>
      </c>
      <c r="B189" s="128" t="s">
        <v>66</v>
      </c>
      <c r="C189" s="129">
        <v>28130</v>
      </c>
      <c r="D189" s="135" t="s">
        <v>716</v>
      </c>
      <c r="E189" s="130">
        <v>4</v>
      </c>
      <c r="F189" s="131">
        <v>0</v>
      </c>
      <c r="G189" s="132">
        <v>66</v>
      </c>
      <c r="H189" s="133">
        <v>5</v>
      </c>
      <c r="I189" s="134">
        <v>19.6199998855591</v>
      </c>
    </row>
    <row r="190" spans="1:9" ht="15">
      <c r="A190" s="127" t="s">
        <v>2</v>
      </c>
      <c r="B190" s="128" t="s">
        <v>66</v>
      </c>
      <c r="C190" s="129">
        <v>28140</v>
      </c>
      <c r="D190" s="135" t="s">
        <v>717</v>
      </c>
      <c r="E190" s="130">
        <v>1</v>
      </c>
      <c r="F190" s="131">
        <v>0</v>
      </c>
      <c r="G190" s="132">
        <v>8.3299999237060494</v>
      </c>
      <c r="H190" s="133">
        <v>1</v>
      </c>
      <c r="I190" s="134">
        <v>8.3299999237060494</v>
      </c>
    </row>
    <row r="191" spans="1:9" ht="24">
      <c r="A191" s="127" t="s">
        <v>2</v>
      </c>
      <c r="B191" s="128" t="s">
        <v>66</v>
      </c>
      <c r="C191" s="129">
        <v>28151</v>
      </c>
      <c r="D191" s="135" t="s">
        <v>718</v>
      </c>
      <c r="E191" s="130">
        <v>2</v>
      </c>
      <c r="F191" s="131">
        <v>0</v>
      </c>
      <c r="G191" s="132">
        <v>21.829999923706101</v>
      </c>
      <c r="H191" s="133">
        <v>2</v>
      </c>
      <c r="I191" s="134">
        <v>21.829999923706101</v>
      </c>
    </row>
    <row r="192" spans="1:9" ht="15">
      <c r="A192" s="127" t="s">
        <v>2</v>
      </c>
      <c r="B192" s="128" t="s">
        <v>66</v>
      </c>
      <c r="C192" s="129">
        <v>28220</v>
      </c>
      <c r="D192" s="135" t="s">
        <v>227</v>
      </c>
      <c r="E192" s="130">
        <v>15</v>
      </c>
      <c r="F192" s="131">
        <v>2</v>
      </c>
      <c r="G192" s="132">
        <v>1257.3299999237099</v>
      </c>
      <c r="H192" s="133">
        <v>15</v>
      </c>
      <c r="I192" s="134">
        <v>113.21000123024</v>
      </c>
    </row>
    <row r="193" spans="1:9" ht="24">
      <c r="A193" s="127" t="s">
        <v>2</v>
      </c>
      <c r="B193" s="128" t="s">
        <v>66</v>
      </c>
      <c r="C193" s="129">
        <v>28230</v>
      </c>
      <c r="D193" s="135" t="s">
        <v>228</v>
      </c>
      <c r="E193" s="130">
        <v>1</v>
      </c>
      <c r="F193" s="131">
        <v>0</v>
      </c>
      <c r="G193" s="132">
        <v>83.919998168945298</v>
      </c>
      <c r="H193" s="133">
        <v>2</v>
      </c>
      <c r="I193" s="134">
        <v>72.349998474121094</v>
      </c>
    </row>
    <row r="194" spans="1:9" ht="24">
      <c r="A194" s="127" t="s">
        <v>2</v>
      </c>
      <c r="B194" s="128" t="s">
        <v>66</v>
      </c>
      <c r="C194" s="129">
        <v>28250</v>
      </c>
      <c r="D194" s="135" t="s">
        <v>229</v>
      </c>
      <c r="E194" s="130">
        <v>16</v>
      </c>
      <c r="F194" s="131">
        <v>1</v>
      </c>
      <c r="G194" s="132">
        <v>648.57999998331104</v>
      </c>
      <c r="H194" s="133">
        <v>18</v>
      </c>
      <c r="I194" s="134">
        <v>90.450000345706897</v>
      </c>
    </row>
    <row r="195" spans="1:9" ht="24">
      <c r="A195" s="127" t="s">
        <v>2</v>
      </c>
      <c r="B195" s="128" t="s">
        <v>66</v>
      </c>
      <c r="C195" s="129">
        <v>28291</v>
      </c>
      <c r="D195" s="135" t="s">
        <v>230</v>
      </c>
      <c r="E195" s="130">
        <v>4</v>
      </c>
      <c r="F195" s="131">
        <v>0</v>
      </c>
      <c r="G195" s="132">
        <v>57.9100017547607</v>
      </c>
      <c r="H195" s="133">
        <v>4</v>
      </c>
      <c r="I195" s="134">
        <v>57.9100017547607</v>
      </c>
    </row>
    <row r="196" spans="1:9" ht="24">
      <c r="A196" s="127" t="s">
        <v>2</v>
      </c>
      <c r="B196" s="128" t="s">
        <v>66</v>
      </c>
      <c r="C196" s="129">
        <v>28292</v>
      </c>
      <c r="D196" s="135" t="s">
        <v>719</v>
      </c>
      <c r="E196" s="130">
        <v>6</v>
      </c>
      <c r="F196" s="131">
        <v>0</v>
      </c>
      <c r="G196" s="132">
        <v>65.5</v>
      </c>
      <c r="H196" s="133">
        <v>6</v>
      </c>
      <c r="I196" s="134">
        <v>35.800000071525602</v>
      </c>
    </row>
    <row r="197" spans="1:9" ht="24">
      <c r="A197" s="127" t="s">
        <v>2</v>
      </c>
      <c r="B197" s="128" t="s">
        <v>66</v>
      </c>
      <c r="C197" s="129">
        <v>28293</v>
      </c>
      <c r="D197" s="135" t="s">
        <v>720</v>
      </c>
      <c r="E197" s="130">
        <v>1</v>
      </c>
      <c r="F197" s="131">
        <v>0</v>
      </c>
      <c r="G197" s="132">
        <v>16</v>
      </c>
      <c r="H197" s="133">
        <v>1</v>
      </c>
      <c r="I197" s="134">
        <v>16</v>
      </c>
    </row>
    <row r="198" spans="1:9" ht="24">
      <c r="A198" s="127" t="s">
        <v>2</v>
      </c>
      <c r="B198" s="128" t="s">
        <v>66</v>
      </c>
      <c r="C198" s="129">
        <v>28299</v>
      </c>
      <c r="D198" s="135" t="s">
        <v>231</v>
      </c>
      <c r="E198" s="130">
        <v>20</v>
      </c>
      <c r="F198" s="131">
        <v>1</v>
      </c>
      <c r="G198" s="132">
        <v>177.159999847412</v>
      </c>
      <c r="H198" s="133">
        <v>20</v>
      </c>
      <c r="I198" s="134">
        <v>83.980000257492094</v>
      </c>
    </row>
    <row r="199" spans="1:9" ht="24">
      <c r="A199" s="127" t="s">
        <v>2</v>
      </c>
      <c r="B199" s="128" t="s">
        <v>66</v>
      </c>
      <c r="C199" s="129">
        <v>28410</v>
      </c>
      <c r="D199" s="135" t="s">
        <v>721</v>
      </c>
      <c r="E199" s="130">
        <v>4</v>
      </c>
      <c r="F199" s="131">
        <v>0</v>
      </c>
      <c r="G199" s="132">
        <v>27.840000152587901</v>
      </c>
      <c r="H199" s="133">
        <v>4</v>
      </c>
      <c r="I199" s="134">
        <v>17.910000085830699</v>
      </c>
    </row>
    <row r="200" spans="1:9" ht="15">
      <c r="A200" s="127" t="s">
        <v>2</v>
      </c>
      <c r="B200" s="128" t="s">
        <v>66</v>
      </c>
      <c r="C200" s="129">
        <v>28490</v>
      </c>
      <c r="D200" s="135" t="s">
        <v>722</v>
      </c>
      <c r="E200" s="130">
        <v>6</v>
      </c>
      <c r="F200" s="131">
        <v>0</v>
      </c>
      <c r="G200" s="132">
        <v>24.409999966621399</v>
      </c>
      <c r="H200" s="133">
        <v>6</v>
      </c>
      <c r="I200" s="134">
        <v>6.0800000429153398</v>
      </c>
    </row>
    <row r="201" spans="1:9" ht="15">
      <c r="A201" s="127" t="s">
        <v>2</v>
      </c>
      <c r="B201" s="128" t="s">
        <v>66</v>
      </c>
      <c r="C201" s="129">
        <v>28910</v>
      </c>
      <c r="D201" s="135" t="s">
        <v>232</v>
      </c>
      <c r="E201" s="130">
        <v>6</v>
      </c>
      <c r="F201" s="131">
        <v>1</v>
      </c>
      <c r="G201" s="132">
        <v>135.5</v>
      </c>
      <c r="H201" s="133">
        <v>6</v>
      </c>
      <c r="I201" s="134">
        <v>99.849999904632597</v>
      </c>
    </row>
    <row r="202" spans="1:9" ht="24">
      <c r="A202" s="127" t="s">
        <v>2</v>
      </c>
      <c r="B202" s="128" t="s">
        <v>66</v>
      </c>
      <c r="C202" s="129">
        <v>28920</v>
      </c>
      <c r="D202" s="135" t="s">
        <v>723</v>
      </c>
      <c r="E202" s="130">
        <v>1</v>
      </c>
      <c r="F202" s="131">
        <v>0</v>
      </c>
      <c r="G202" s="132">
        <v>14.829999923706101</v>
      </c>
      <c r="H202" s="133">
        <v>1</v>
      </c>
      <c r="I202" s="134">
        <v>13.8900003433228</v>
      </c>
    </row>
    <row r="203" spans="1:9" ht="24">
      <c r="A203" s="127" t="s">
        <v>2</v>
      </c>
      <c r="B203" s="128" t="s">
        <v>66</v>
      </c>
      <c r="C203" s="129">
        <v>28930</v>
      </c>
      <c r="D203" s="135" t="s">
        <v>724</v>
      </c>
      <c r="E203" s="130">
        <v>21</v>
      </c>
      <c r="F203" s="131">
        <v>7</v>
      </c>
      <c r="G203" s="132">
        <v>166.56999969482399</v>
      </c>
      <c r="H203" s="133">
        <v>22</v>
      </c>
      <c r="I203" s="134">
        <v>101.05000019073501</v>
      </c>
    </row>
    <row r="204" spans="1:9" ht="24">
      <c r="A204" s="127" t="s">
        <v>2</v>
      </c>
      <c r="B204" s="128" t="s">
        <v>66</v>
      </c>
      <c r="C204" s="129">
        <v>28942</v>
      </c>
      <c r="D204" s="135" t="s">
        <v>233</v>
      </c>
      <c r="E204" s="130">
        <v>1</v>
      </c>
      <c r="F204" s="131">
        <v>0</v>
      </c>
      <c r="G204" s="132">
        <v>6.5799999237060502</v>
      </c>
      <c r="H204" s="133">
        <v>2</v>
      </c>
      <c r="I204" s="134">
        <v>6.57999968528748</v>
      </c>
    </row>
    <row r="205" spans="1:9" ht="24">
      <c r="A205" s="127" t="s">
        <v>2</v>
      </c>
      <c r="B205" s="128" t="s">
        <v>66</v>
      </c>
      <c r="C205" s="129">
        <v>28950</v>
      </c>
      <c r="D205" s="135" t="s">
        <v>234</v>
      </c>
      <c r="E205" s="130">
        <v>1</v>
      </c>
      <c r="F205" s="131">
        <v>0</v>
      </c>
      <c r="G205" s="132">
        <v>10.170000076293899</v>
      </c>
      <c r="H205" s="133">
        <v>1</v>
      </c>
      <c r="I205" s="134">
        <v>10.170000076293899</v>
      </c>
    </row>
    <row r="206" spans="1:9" ht="15">
      <c r="A206" s="127" t="s">
        <v>2</v>
      </c>
      <c r="B206" s="128" t="s">
        <v>66</v>
      </c>
      <c r="C206" s="129">
        <v>28992</v>
      </c>
      <c r="D206" s="135" t="s">
        <v>725</v>
      </c>
      <c r="E206" s="130">
        <v>1</v>
      </c>
      <c r="F206" s="131">
        <v>0</v>
      </c>
      <c r="G206" s="132">
        <v>10.170000076293899</v>
      </c>
      <c r="H206" s="133">
        <v>1</v>
      </c>
      <c r="I206" s="134">
        <v>2.6800000667571999</v>
      </c>
    </row>
    <row r="207" spans="1:9" ht="24">
      <c r="A207" s="127" t="s">
        <v>2</v>
      </c>
      <c r="B207" s="128" t="s">
        <v>66</v>
      </c>
      <c r="C207" s="129">
        <v>28999</v>
      </c>
      <c r="D207" s="135" t="s">
        <v>235</v>
      </c>
      <c r="E207" s="130">
        <v>1</v>
      </c>
      <c r="F207" s="131">
        <v>0</v>
      </c>
      <c r="G207" s="132">
        <v>20.25</v>
      </c>
      <c r="H207" s="133">
        <v>1</v>
      </c>
      <c r="I207" s="134">
        <v>20.25</v>
      </c>
    </row>
    <row r="208" spans="1:9" ht="15">
      <c r="A208" s="127" t="s">
        <v>2</v>
      </c>
      <c r="B208" s="128" t="s">
        <v>68</v>
      </c>
      <c r="C208" s="129">
        <v>29100</v>
      </c>
      <c r="D208" s="135" t="s">
        <v>726</v>
      </c>
      <c r="E208" s="130">
        <v>2</v>
      </c>
      <c r="F208" s="131"/>
      <c r="G208" s="132">
        <v>36180</v>
      </c>
      <c r="H208" s="133">
        <v>2</v>
      </c>
      <c r="I208" s="134">
        <v>50.040000915527301</v>
      </c>
    </row>
    <row r="209" spans="1:9" ht="24">
      <c r="A209" s="127" t="s">
        <v>2</v>
      </c>
      <c r="B209" s="128" t="s">
        <v>68</v>
      </c>
      <c r="C209" s="129">
        <v>29310</v>
      </c>
      <c r="D209" s="135" t="s">
        <v>727</v>
      </c>
      <c r="E209" s="130">
        <v>1</v>
      </c>
      <c r="F209" s="131">
        <v>0</v>
      </c>
      <c r="G209" s="132">
        <v>1</v>
      </c>
      <c r="H209" s="133">
        <v>1</v>
      </c>
      <c r="I209" s="134">
        <v>1</v>
      </c>
    </row>
    <row r="210" spans="1:9" ht="15">
      <c r="A210" s="127" t="s">
        <v>2</v>
      </c>
      <c r="B210" s="128" t="s">
        <v>68</v>
      </c>
      <c r="C210" s="129">
        <v>29320</v>
      </c>
      <c r="D210" s="135" t="s">
        <v>236</v>
      </c>
      <c r="E210" s="130">
        <v>9</v>
      </c>
      <c r="F210" s="131">
        <v>0</v>
      </c>
      <c r="G210" s="132">
        <v>3001</v>
      </c>
      <c r="H210" s="133">
        <v>9</v>
      </c>
      <c r="I210" s="134">
        <v>771.48999738693203</v>
      </c>
    </row>
    <row r="211" spans="1:9" ht="15">
      <c r="A211" s="127" t="s">
        <v>2</v>
      </c>
      <c r="B211" s="128" t="s">
        <v>70</v>
      </c>
      <c r="C211" s="129">
        <v>30110</v>
      </c>
      <c r="D211" s="135" t="s">
        <v>237</v>
      </c>
      <c r="E211" s="130">
        <v>20</v>
      </c>
      <c r="F211" s="131">
        <v>1</v>
      </c>
      <c r="G211" s="132">
        <v>408.82999801635702</v>
      </c>
      <c r="H211" s="133">
        <v>20</v>
      </c>
      <c r="I211" s="134">
        <v>143.16000056266799</v>
      </c>
    </row>
    <row r="212" spans="1:9" ht="15">
      <c r="A212" s="127" t="s">
        <v>2</v>
      </c>
      <c r="B212" s="128" t="s">
        <v>70</v>
      </c>
      <c r="C212" s="129">
        <v>30120</v>
      </c>
      <c r="D212" s="135" t="s">
        <v>238</v>
      </c>
      <c r="E212" s="130">
        <v>25</v>
      </c>
      <c r="F212" s="131">
        <v>2</v>
      </c>
      <c r="G212" s="132">
        <v>127.160000026226</v>
      </c>
      <c r="H212" s="133">
        <v>26</v>
      </c>
      <c r="I212" s="134">
        <v>111.630000054836</v>
      </c>
    </row>
    <row r="213" spans="1:9" ht="24">
      <c r="A213" s="127" t="s">
        <v>2</v>
      </c>
      <c r="B213" s="128" t="s">
        <v>70</v>
      </c>
      <c r="C213" s="129">
        <v>30200</v>
      </c>
      <c r="D213" s="135" t="s">
        <v>728</v>
      </c>
      <c r="E213" s="130">
        <v>4</v>
      </c>
      <c r="F213" s="131">
        <v>0</v>
      </c>
      <c r="G213" s="132">
        <v>2601.0799999237101</v>
      </c>
      <c r="H213" s="133">
        <v>4</v>
      </c>
      <c r="I213" s="134">
        <v>943.38000178337097</v>
      </c>
    </row>
    <row r="214" spans="1:9" ht="15">
      <c r="A214" s="127" t="s">
        <v>2</v>
      </c>
      <c r="B214" s="128" t="s">
        <v>70</v>
      </c>
      <c r="C214" s="129">
        <v>30300</v>
      </c>
      <c r="D214" s="135" t="s">
        <v>729</v>
      </c>
      <c r="E214" s="130">
        <v>9</v>
      </c>
      <c r="F214" s="131">
        <v>0</v>
      </c>
      <c r="G214" s="132">
        <v>10389.159999847399</v>
      </c>
      <c r="H214" s="133">
        <v>9</v>
      </c>
      <c r="I214" s="134">
        <v>848.78001213073696</v>
      </c>
    </row>
    <row r="215" spans="1:9" ht="15">
      <c r="A215" s="127" t="s">
        <v>2</v>
      </c>
      <c r="B215" s="128" t="s">
        <v>70</v>
      </c>
      <c r="C215" s="129">
        <v>30911</v>
      </c>
      <c r="D215" s="135" t="s">
        <v>730</v>
      </c>
      <c r="E215" s="130">
        <v>1</v>
      </c>
      <c r="F215" s="131">
        <v>0</v>
      </c>
      <c r="G215" s="132">
        <v>1</v>
      </c>
      <c r="H215" s="133">
        <v>1</v>
      </c>
      <c r="I215" s="134">
        <v>1</v>
      </c>
    </row>
    <row r="216" spans="1:9" ht="15">
      <c r="A216" s="127" t="s">
        <v>2</v>
      </c>
      <c r="B216" s="128" t="s">
        <v>70</v>
      </c>
      <c r="C216" s="129">
        <v>30923</v>
      </c>
      <c r="D216" s="135" t="s">
        <v>731</v>
      </c>
      <c r="E216" s="130">
        <v>1</v>
      </c>
      <c r="F216" s="131"/>
      <c r="G216" s="132">
        <v>9.6700000762939506</v>
      </c>
      <c r="H216" s="133">
        <v>1</v>
      </c>
      <c r="I216" s="134">
        <v>8.6700000762939506</v>
      </c>
    </row>
    <row r="217" spans="1:9" ht="15">
      <c r="A217" s="127" t="s">
        <v>2</v>
      </c>
      <c r="B217" s="128" t="s">
        <v>70</v>
      </c>
      <c r="C217" s="129">
        <v>30990</v>
      </c>
      <c r="D217" s="135" t="s">
        <v>239</v>
      </c>
      <c r="E217" s="130">
        <v>1</v>
      </c>
      <c r="F217" s="131">
        <v>0</v>
      </c>
      <c r="G217" s="132">
        <v>1</v>
      </c>
      <c r="H217" s="133">
        <v>1</v>
      </c>
      <c r="I217" s="134">
        <v>1</v>
      </c>
    </row>
    <row r="218" spans="1:9" ht="15">
      <c r="A218" s="127" t="s">
        <v>2</v>
      </c>
      <c r="B218" s="128" t="s">
        <v>72</v>
      </c>
      <c r="C218" s="129">
        <v>31012</v>
      </c>
      <c r="D218" s="135" t="s">
        <v>732</v>
      </c>
      <c r="E218" s="130">
        <v>29</v>
      </c>
      <c r="F218" s="131">
        <v>9</v>
      </c>
      <c r="G218" s="132">
        <v>731.65999990701698</v>
      </c>
      <c r="H218" s="133">
        <v>30</v>
      </c>
      <c r="I218" s="134">
        <v>135.99999994039501</v>
      </c>
    </row>
    <row r="219" spans="1:9" ht="15">
      <c r="A219" s="127" t="s">
        <v>2</v>
      </c>
      <c r="B219" s="128" t="s">
        <v>72</v>
      </c>
      <c r="C219" s="129">
        <v>31020</v>
      </c>
      <c r="D219" s="135" t="s">
        <v>240</v>
      </c>
      <c r="E219" s="130">
        <v>15</v>
      </c>
      <c r="F219" s="131">
        <v>6</v>
      </c>
      <c r="G219" s="132">
        <v>74.75</v>
      </c>
      <c r="H219" s="133">
        <v>15</v>
      </c>
      <c r="I219" s="134">
        <v>68.200001955032306</v>
      </c>
    </row>
    <row r="220" spans="1:9" ht="15">
      <c r="A220" s="127" t="s">
        <v>2</v>
      </c>
      <c r="B220" s="128" t="s">
        <v>72</v>
      </c>
      <c r="C220" s="129">
        <v>31030</v>
      </c>
      <c r="D220" s="135" t="s">
        <v>733</v>
      </c>
      <c r="E220" s="130">
        <v>7</v>
      </c>
      <c r="F220" s="131">
        <v>0</v>
      </c>
      <c r="G220" s="132">
        <v>52.909999847412102</v>
      </c>
      <c r="H220" s="133">
        <v>7</v>
      </c>
      <c r="I220" s="134">
        <v>22.580000042915302</v>
      </c>
    </row>
    <row r="221" spans="1:9" ht="15">
      <c r="A221" s="127" t="s">
        <v>2</v>
      </c>
      <c r="B221" s="128" t="s">
        <v>72</v>
      </c>
      <c r="C221" s="129">
        <v>31091</v>
      </c>
      <c r="D221" s="135" t="s">
        <v>734</v>
      </c>
      <c r="E221" s="130">
        <v>22</v>
      </c>
      <c r="F221" s="131">
        <v>10</v>
      </c>
      <c r="G221" s="132">
        <v>49.9099997878075</v>
      </c>
      <c r="H221" s="133">
        <v>22</v>
      </c>
      <c r="I221" s="134">
        <v>46.999999940395398</v>
      </c>
    </row>
    <row r="222" spans="1:9" ht="24">
      <c r="A222" s="127" t="s">
        <v>2</v>
      </c>
      <c r="B222" s="128" t="s">
        <v>72</v>
      </c>
      <c r="C222" s="129">
        <v>31092</v>
      </c>
      <c r="D222" s="135" t="s">
        <v>735</v>
      </c>
      <c r="E222" s="130">
        <v>3</v>
      </c>
      <c r="F222" s="131">
        <v>1</v>
      </c>
      <c r="G222" s="132">
        <v>7.75</v>
      </c>
      <c r="H222" s="133">
        <v>3</v>
      </c>
      <c r="I222" s="134">
        <v>7.75</v>
      </c>
    </row>
    <row r="223" spans="1:9" ht="15">
      <c r="A223" s="127" t="s">
        <v>2</v>
      </c>
      <c r="B223" s="128" t="s">
        <v>72</v>
      </c>
      <c r="C223" s="129">
        <v>31093</v>
      </c>
      <c r="D223" s="135" t="s">
        <v>241</v>
      </c>
      <c r="E223" s="130">
        <v>32</v>
      </c>
      <c r="F223" s="131">
        <v>17</v>
      </c>
      <c r="G223" s="132">
        <v>57.249999940395398</v>
      </c>
      <c r="H223" s="133">
        <v>33</v>
      </c>
      <c r="I223" s="134">
        <v>50.170000016689301</v>
      </c>
    </row>
    <row r="224" spans="1:9" ht="15">
      <c r="A224" s="127" t="s">
        <v>2</v>
      </c>
      <c r="B224" s="128" t="s">
        <v>72</v>
      </c>
      <c r="C224" s="129">
        <v>31094</v>
      </c>
      <c r="D224" s="135" t="s">
        <v>736</v>
      </c>
      <c r="E224" s="130">
        <v>27</v>
      </c>
      <c r="F224" s="131">
        <v>16</v>
      </c>
      <c r="G224" s="132">
        <v>101.819999933243</v>
      </c>
      <c r="H224" s="133">
        <v>27</v>
      </c>
      <c r="I224" s="134">
        <v>72.279999852180495</v>
      </c>
    </row>
    <row r="225" spans="1:9" ht="15">
      <c r="A225" s="127" t="s">
        <v>2</v>
      </c>
      <c r="B225" s="128" t="s">
        <v>72</v>
      </c>
      <c r="C225" s="129">
        <v>31095</v>
      </c>
      <c r="D225" s="135" t="s">
        <v>242</v>
      </c>
      <c r="E225" s="130">
        <v>46</v>
      </c>
      <c r="F225" s="131">
        <v>39</v>
      </c>
      <c r="G225" s="132">
        <v>59.329999983310699</v>
      </c>
      <c r="H225" s="133">
        <v>46</v>
      </c>
      <c r="I225" s="134">
        <v>59.329999983310699</v>
      </c>
    </row>
    <row r="226" spans="1:9" ht="15">
      <c r="A226" s="127" t="s">
        <v>2</v>
      </c>
      <c r="B226" s="128" t="s">
        <v>72</v>
      </c>
      <c r="C226" s="129">
        <v>31099</v>
      </c>
      <c r="D226" s="135" t="s">
        <v>243</v>
      </c>
      <c r="E226" s="130">
        <v>29</v>
      </c>
      <c r="F226" s="131">
        <v>13</v>
      </c>
      <c r="G226" s="132">
        <v>68.579999923706097</v>
      </c>
      <c r="H226" s="133">
        <v>29</v>
      </c>
      <c r="I226" s="134">
        <v>58.789999961852999</v>
      </c>
    </row>
    <row r="227" spans="1:9" ht="24">
      <c r="A227" s="127" t="s">
        <v>2</v>
      </c>
      <c r="B227" s="128" t="s">
        <v>74</v>
      </c>
      <c r="C227" s="129">
        <v>32121</v>
      </c>
      <c r="D227" s="135" t="s">
        <v>244</v>
      </c>
      <c r="E227" s="130">
        <v>177</v>
      </c>
      <c r="F227" s="131">
        <v>126</v>
      </c>
      <c r="G227" s="132">
        <v>371.83000022172899</v>
      </c>
      <c r="H227" s="133">
        <v>177</v>
      </c>
      <c r="I227" s="134">
        <v>316.11000019311899</v>
      </c>
    </row>
    <row r="228" spans="1:9" ht="24">
      <c r="A228" s="127" t="s">
        <v>2</v>
      </c>
      <c r="B228" s="128" t="s">
        <v>74</v>
      </c>
      <c r="C228" s="129">
        <v>32122</v>
      </c>
      <c r="D228" s="135" t="s">
        <v>737</v>
      </c>
      <c r="E228" s="130">
        <v>13</v>
      </c>
      <c r="F228" s="131">
        <v>7</v>
      </c>
      <c r="G228" s="132">
        <v>27.079999923706101</v>
      </c>
      <c r="H228" s="133">
        <v>13</v>
      </c>
      <c r="I228" s="134">
        <v>23.019999980926499</v>
      </c>
    </row>
    <row r="229" spans="1:9" ht="15">
      <c r="A229" s="127" t="s">
        <v>2</v>
      </c>
      <c r="B229" s="128" t="s">
        <v>74</v>
      </c>
      <c r="C229" s="129">
        <v>32130</v>
      </c>
      <c r="D229" s="135" t="s">
        <v>245</v>
      </c>
      <c r="E229" s="130">
        <v>26</v>
      </c>
      <c r="F229" s="131">
        <v>15</v>
      </c>
      <c r="G229" s="132">
        <v>84.160000026226001</v>
      </c>
      <c r="H229" s="133">
        <v>26</v>
      </c>
      <c r="I229" s="134">
        <v>75.070000231265993</v>
      </c>
    </row>
    <row r="230" spans="1:9" ht="15">
      <c r="A230" s="127" t="s">
        <v>2</v>
      </c>
      <c r="B230" s="128" t="s">
        <v>74</v>
      </c>
      <c r="C230" s="129">
        <v>32200</v>
      </c>
      <c r="D230" s="135" t="s">
        <v>738</v>
      </c>
      <c r="E230" s="130">
        <v>6</v>
      </c>
      <c r="F230" s="131">
        <v>4</v>
      </c>
      <c r="G230" s="132">
        <v>15.9199999570847</v>
      </c>
      <c r="H230" s="133">
        <v>6</v>
      </c>
      <c r="I230" s="134">
        <v>14.519999980926499</v>
      </c>
    </row>
    <row r="231" spans="1:9" ht="15">
      <c r="A231" s="127" t="s">
        <v>2</v>
      </c>
      <c r="B231" s="128" t="s">
        <v>74</v>
      </c>
      <c r="C231" s="129">
        <v>32300</v>
      </c>
      <c r="D231" s="135" t="s">
        <v>739</v>
      </c>
      <c r="E231" s="130">
        <v>4</v>
      </c>
      <c r="F231" s="131">
        <v>3</v>
      </c>
      <c r="G231" s="132">
        <v>4.8300000429153398</v>
      </c>
      <c r="H231" s="133">
        <v>4</v>
      </c>
      <c r="I231" s="134">
        <v>4.8300000429153398</v>
      </c>
    </row>
    <row r="232" spans="1:9" ht="15">
      <c r="A232" s="127" t="s">
        <v>2</v>
      </c>
      <c r="B232" s="128" t="s">
        <v>74</v>
      </c>
      <c r="C232" s="129">
        <v>32401</v>
      </c>
      <c r="D232" s="135" t="s">
        <v>740</v>
      </c>
      <c r="E232" s="130">
        <v>2</v>
      </c>
      <c r="F232" s="131">
        <v>0</v>
      </c>
      <c r="G232" s="132">
        <v>18.579999923706101</v>
      </c>
      <c r="H232" s="133">
        <v>3</v>
      </c>
      <c r="I232" s="134">
        <v>18.580000400543199</v>
      </c>
    </row>
    <row r="233" spans="1:9" ht="15">
      <c r="A233" s="127" t="s">
        <v>2</v>
      </c>
      <c r="B233" s="128" t="s">
        <v>74</v>
      </c>
      <c r="C233" s="129">
        <v>32402</v>
      </c>
      <c r="D233" s="135" t="s">
        <v>741</v>
      </c>
      <c r="E233" s="130">
        <v>3</v>
      </c>
      <c r="F233" s="131">
        <v>2</v>
      </c>
      <c r="G233" s="132">
        <v>5</v>
      </c>
      <c r="H233" s="133">
        <v>3</v>
      </c>
      <c r="I233" s="134">
        <v>5</v>
      </c>
    </row>
    <row r="234" spans="1:9" ht="36">
      <c r="A234" s="127" t="s">
        <v>2</v>
      </c>
      <c r="B234" s="128" t="s">
        <v>74</v>
      </c>
      <c r="C234" s="129">
        <v>32501</v>
      </c>
      <c r="D234" s="135" t="s">
        <v>246</v>
      </c>
      <c r="E234" s="130">
        <v>3</v>
      </c>
      <c r="F234" s="131">
        <v>0</v>
      </c>
      <c r="G234" s="132">
        <v>159.169999957085</v>
      </c>
      <c r="H234" s="133">
        <v>4</v>
      </c>
      <c r="I234" s="134">
        <v>42.829999804496801</v>
      </c>
    </row>
    <row r="235" spans="1:9" ht="15">
      <c r="A235" s="127" t="s">
        <v>2</v>
      </c>
      <c r="B235" s="128" t="s">
        <v>74</v>
      </c>
      <c r="C235" s="129">
        <v>32502</v>
      </c>
      <c r="D235" s="135" t="s">
        <v>247</v>
      </c>
      <c r="E235" s="130">
        <v>167</v>
      </c>
      <c r="F235" s="131">
        <v>138</v>
      </c>
      <c r="G235" s="132">
        <v>291.409999847412</v>
      </c>
      <c r="H235" s="133">
        <v>167</v>
      </c>
      <c r="I235" s="134">
        <v>266.24999994039501</v>
      </c>
    </row>
    <row r="236" spans="1:9" ht="24">
      <c r="A236" s="127" t="s">
        <v>2</v>
      </c>
      <c r="B236" s="128" t="s">
        <v>74</v>
      </c>
      <c r="C236" s="129">
        <v>32503</v>
      </c>
      <c r="D236" s="135" t="s">
        <v>742</v>
      </c>
      <c r="E236" s="130">
        <v>21</v>
      </c>
      <c r="F236" s="131">
        <v>9</v>
      </c>
      <c r="G236" s="132">
        <v>331.84000021219299</v>
      </c>
      <c r="H236" s="133">
        <v>25</v>
      </c>
      <c r="I236" s="134">
        <v>118.449999511242</v>
      </c>
    </row>
    <row r="237" spans="1:9" ht="15">
      <c r="A237" s="127" t="s">
        <v>2</v>
      </c>
      <c r="B237" s="128" t="s">
        <v>74</v>
      </c>
      <c r="C237" s="129">
        <v>32504</v>
      </c>
      <c r="D237" s="135" t="s">
        <v>248</v>
      </c>
      <c r="E237" s="130">
        <v>3</v>
      </c>
      <c r="F237" s="131">
        <v>0</v>
      </c>
      <c r="G237" s="132">
        <v>592</v>
      </c>
      <c r="H237" s="133">
        <v>3</v>
      </c>
      <c r="I237" s="134">
        <v>26.030000686645501</v>
      </c>
    </row>
    <row r="238" spans="1:9" ht="24">
      <c r="A238" s="127" t="s">
        <v>2</v>
      </c>
      <c r="B238" s="128" t="s">
        <v>74</v>
      </c>
      <c r="C238" s="129">
        <v>32505</v>
      </c>
      <c r="D238" s="135" t="s">
        <v>249</v>
      </c>
      <c r="E238" s="130">
        <v>21</v>
      </c>
      <c r="F238" s="131">
        <v>11</v>
      </c>
      <c r="G238" s="132">
        <v>38.919999897479997</v>
      </c>
      <c r="H238" s="133">
        <v>21</v>
      </c>
      <c r="I238" s="134">
        <v>38.919999897479997</v>
      </c>
    </row>
    <row r="239" spans="1:9" ht="15">
      <c r="A239" s="127" t="s">
        <v>2</v>
      </c>
      <c r="B239" s="128" t="s">
        <v>74</v>
      </c>
      <c r="C239" s="129">
        <v>32910</v>
      </c>
      <c r="D239" s="135" t="s">
        <v>743</v>
      </c>
      <c r="E239" s="130">
        <v>1</v>
      </c>
      <c r="F239" s="131">
        <v>1</v>
      </c>
      <c r="G239" s="132">
        <v>1</v>
      </c>
      <c r="H239" s="133">
        <v>1</v>
      </c>
      <c r="I239" s="134">
        <v>1</v>
      </c>
    </row>
    <row r="240" spans="1:9" ht="15">
      <c r="A240" s="127" t="s">
        <v>2</v>
      </c>
      <c r="B240" s="128" t="s">
        <v>74</v>
      </c>
      <c r="C240" s="129">
        <v>32992</v>
      </c>
      <c r="D240" s="135" t="s">
        <v>744</v>
      </c>
      <c r="E240" s="130">
        <v>6</v>
      </c>
      <c r="F240" s="131">
        <v>3</v>
      </c>
      <c r="G240" s="132">
        <v>9.75</v>
      </c>
      <c r="H240" s="133">
        <v>6</v>
      </c>
      <c r="I240" s="134">
        <v>9.75</v>
      </c>
    </row>
    <row r="241" spans="1:9" ht="15">
      <c r="A241" s="127" t="s">
        <v>2</v>
      </c>
      <c r="B241" s="128" t="s">
        <v>74</v>
      </c>
      <c r="C241" s="129">
        <v>32993</v>
      </c>
      <c r="D241" s="135" t="s">
        <v>250</v>
      </c>
      <c r="E241" s="130">
        <v>31</v>
      </c>
      <c r="F241" s="131">
        <v>15</v>
      </c>
      <c r="G241" s="132">
        <v>50.330000042915302</v>
      </c>
      <c r="H241" s="133">
        <v>31</v>
      </c>
      <c r="I241" s="134">
        <v>49.550000071525602</v>
      </c>
    </row>
    <row r="242" spans="1:9" ht="15">
      <c r="A242" s="127" t="s">
        <v>2</v>
      </c>
      <c r="B242" s="128" t="s">
        <v>74</v>
      </c>
      <c r="C242" s="129">
        <v>32994</v>
      </c>
      <c r="D242" s="135" t="s">
        <v>251</v>
      </c>
      <c r="E242" s="130">
        <v>1</v>
      </c>
      <c r="F242" s="131"/>
      <c r="G242" s="132">
        <v>7.75</v>
      </c>
      <c r="H242" s="133">
        <v>1</v>
      </c>
      <c r="I242" s="134">
        <v>5.3200001716613796</v>
      </c>
    </row>
    <row r="243" spans="1:9" ht="15">
      <c r="A243" s="127" t="s">
        <v>2</v>
      </c>
      <c r="B243" s="128" t="s">
        <v>74</v>
      </c>
      <c r="C243" s="129">
        <v>32999</v>
      </c>
      <c r="D243" s="135" t="s">
        <v>252</v>
      </c>
      <c r="E243" s="130">
        <v>5</v>
      </c>
      <c r="F243" s="131">
        <v>3</v>
      </c>
      <c r="G243" s="132">
        <v>7.5799999237060502</v>
      </c>
      <c r="H243" s="133">
        <v>5</v>
      </c>
      <c r="I243" s="134">
        <v>7.5799999237060502</v>
      </c>
    </row>
    <row r="244" spans="1:9" ht="15">
      <c r="A244" s="127" t="s">
        <v>2</v>
      </c>
      <c r="B244" s="128" t="s">
        <v>76</v>
      </c>
      <c r="C244" s="129">
        <v>33110</v>
      </c>
      <c r="D244" s="135" t="s">
        <v>745</v>
      </c>
      <c r="E244" s="130">
        <v>19</v>
      </c>
      <c r="F244" s="131">
        <v>8</v>
      </c>
      <c r="G244" s="132">
        <v>109.169999957085</v>
      </c>
      <c r="H244" s="133">
        <v>19</v>
      </c>
      <c r="I244" s="134">
        <v>93.979999899864197</v>
      </c>
    </row>
    <row r="245" spans="1:9" ht="15">
      <c r="A245" s="127" t="s">
        <v>2</v>
      </c>
      <c r="B245" s="128" t="s">
        <v>76</v>
      </c>
      <c r="C245" s="129">
        <v>33121</v>
      </c>
      <c r="D245" s="135" t="s">
        <v>253</v>
      </c>
      <c r="E245" s="130">
        <v>24</v>
      </c>
      <c r="F245" s="131">
        <v>7</v>
      </c>
      <c r="G245" s="132">
        <v>155.76000034809101</v>
      </c>
      <c r="H245" s="133">
        <v>24</v>
      </c>
      <c r="I245" s="134">
        <v>120.0100004673</v>
      </c>
    </row>
    <row r="246" spans="1:9" ht="15">
      <c r="A246" s="127" t="s">
        <v>2</v>
      </c>
      <c r="B246" s="128" t="s">
        <v>76</v>
      </c>
      <c r="C246" s="129">
        <v>33122</v>
      </c>
      <c r="D246" s="135" t="s">
        <v>746</v>
      </c>
      <c r="E246" s="130">
        <v>5</v>
      </c>
      <c r="F246" s="131">
        <v>3</v>
      </c>
      <c r="G246" s="132">
        <v>7.4999998807907096</v>
      </c>
      <c r="H246" s="133">
        <v>5</v>
      </c>
      <c r="I246" s="134">
        <v>7.4999998807907096</v>
      </c>
    </row>
    <row r="247" spans="1:9" ht="24">
      <c r="A247" s="127" t="s">
        <v>2</v>
      </c>
      <c r="B247" s="128" t="s">
        <v>76</v>
      </c>
      <c r="C247" s="129">
        <v>33123</v>
      </c>
      <c r="D247" s="135" t="s">
        <v>747</v>
      </c>
      <c r="E247" s="130">
        <v>17</v>
      </c>
      <c r="F247" s="131">
        <v>6</v>
      </c>
      <c r="G247" s="132">
        <v>827.42000007629395</v>
      </c>
      <c r="H247" s="133">
        <v>18</v>
      </c>
      <c r="I247" s="134">
        <v>97.980000495910602</v>
      </c>
    </row>
    <row r="248" spans="1:9" ht="24">
      <c r="A248" s="127" t="s">
        <v>2</v>
      </c>
      <c r="B248" s="128" t="s">
        <v>76</v>
      </c>
      <c r="C248" s="129">
        <v>33124</v>
      </c>
      <c r="D248" s="135" t="s">
        <v>254</v>
      </c>
      <c r="E248" s="130">
        <v>13</v>
      </c>
      <c r="F248" s="131">
        <v>6</v>
      </c>
      <c r="G248" s="132">
        <v>21.499999821186101</v>
      </c>
      <c r="H248" s="133">
        <v>13</v>
      </c>
      <c r="I248" s="134">
        <v>21.499999821186101</v>
      </c>
    </row>
    <row r="249" spans="1:9" ht="15">
      <c r="A249" s="127" t="s">
        <v>2</v>
      </c>
      <c r="B249" s="128" t="s">
        <v>76</v>
      </c>
      <c r="C249" s="129">
        <v>33125</v>
      </c>
      <c r="D249" s="135" t="s">
        <v>255</v>
      </c>
      <c r="E249" s="130">
        <v>87</v>
      </c>
      <c r="F249" s="131">
        <v>30</v>
      </c>
      <c r="G249" s="132">
        <v>426.92999655008299</v>
      </c>
      <c r="H249" s="133">
        <v>91</v>
      </c>
      <c r="I249" s="134">
        <v>378.25999575853302</v>
      </c>
    </row>
    <row r="250" spans="1:9" ht="24">
      <c r="A250" s="127" t="s">
        <v>2</v>
      </c>
      <c r="B250" s="128" t="s">
        <v>76</v>
      </c>
      <c r="C250" s="129">
        <v>33129</v>
      </c>
      <c r="D250" s="135" t="s">
        <v>748</v>
      </c>
      <c r="E250" s="130">
        <v>15</v>
      </c>
      <c r="F250" s="131">
        <v>7</v>
      </c>
      <c r="G250" s="132">
        <v>59.25</v>
      </c>
      <c r="H250" s="133">
        <v>15</v>
      </c>
      <c r="I250" s="134">
        <v>53.099999904632597</v>
      </c>
    </row>
    <row r="251" spans="1:9" ht="24">
      <c r="A251" s="127" t="s">
        <v>2</v>
      </c>
      <c r="B251" s="128" t="s">
        <v>76</v>
      </c>
      <c r="C251" s="129">
        <v>33130</v>
      </c>
      <c r="D251" s="135" t="s">
        <v>256</v>
      </c>
      <c r="E251" s="130">
        <v>93</v>
      </c>
      <c r="F251" s="131">
        <v>33</v>
      </c>
      <c r="G251" s="132">
        <v>1982.31999796629</v>
      </c>
      <c r="H251" s="133">
        <v>96</v>
      </c>
      <c r="I251" s="134">
        <v>396.429999411106</v>
      </c>
    </row>
    <row r="252" spans="1:9" ht="24">
      <c r="A252" s="127" t="s">
        <v>2</v>
      </c>
      <c r="B252" s="128" t="s">
        <v>76</v>
      </c>
      <c r="C252" s="129">
        <v>33140</v>
      </c>
      <c r="D252" s="135" t="s">
        <v>257</v>
      </c>
      <c r="E252" s="130">
        <v>31</v>
      </c>
      <c r="F252" s="131">
        <v>2</v>
      </c>
      <c r="G252" s="132">
        <v>204.510000109673</v>
      </c>
      <c r="H252" s="133">
        <v>33</v>
      </c>
      <c r="I252" s="134">
        <v>159.75000023841901</v>
      </c>
    </row>
    <row r="253" spans="1:9" ht="24">
      <c r="A253" s="127" t="s">
        <v>2</v>
      </c>
      <c r="B253" s="128" t="s">
        <v>76</v>
      </c>
      <c r="C253" s="129">
        <v>33150</v>
      </c>
      <c r="D253" s="135" t="s">
        <v>258</v>
      </c>
      <c r="E253" s="130">
        <v>58</v>
      </c>
      <c r="F253" s="131">
        <v>15</v>
      </c>
      <c r="G253" s="132">
        <v>555.69999873638199</v>
      </c>
      <c r="H253" s="133">
        <v>59</v>
      </c>
      <c r="I253" s="134">
        <v>513.62999904155697</v>
      </c>
    </row>
    <row r="254" spans="1:9" ht="15">
      <c r="A254" s="127" t="s">
        <v>2</v>
      </c>
      <c r="B254" s="128" t="s">
        <v>76</v>
      </c>
      <c r="C254" s="129">
        <v>33160</v>
      </c>
      <c r="D254" s="135" t="s">
        <v>749</v>
      </c>
      <c r="E254" s="130">
        <v>3</v>
      </c>
      <c r="F254" s="131">
        <v>0</v>
      </c>
      <c r="G254" s="132">
        <v>4198.8299999237097</v>
      </c>
      <c r="H254" s="133">
        <v>4</v>
      </c>
      <c r="I254" s="134">
        <v>728.29000151157402</v>
      </c>
    </row>
    <row r="255" spans="1:9" ht="24">
      <c r="A255" s="127" t="s">
        <v>2</v>
      </c>
      <c r="B255" s="128" t="s">
        <v>76</v>
      </c>
      <c r="C255" s="129">
        <v>33170</v>
      </c>
      <c r="D255" s="135" t="s">
        <v>750</v>
      </c>
      <c r="E255" s="130">
        <v>11</v>
      </c>
      <c r="F255" s="131">
        <v>0</v>
      </c>
      <c r="G255" s="132">
        <v>675.24000173807099</v>
      </c>
      <c r="H255" s="133">
        <v>11</v>
      </c>
      <c r="I255" s="134">
        <v>91.390002548694596</v>
      </c>
    </row>
    <row r="256" spans="1:9" ht="15">
      <c r="A256" s="127" t="s">
        <v>2</v>
      </c>
      <c r="B256" s="128" t="s">
        <v>76</v>
      </c>
      <c r="C256" s="129">
        <v>33190</v>
      </c>
      <c r="D256" s="135" t="s">
        <v>259</v>
      </c>
      <c r="E256" s="130">
        <v>1</v>
      </c>
      <c r="F256" s="131">
        <v>0</v>
      </c>
      <c r="G256" s="132">
        <v>1.91999995708466</v>
      </c>
      <c r="H256" s="133">
        <v>1</v>
      </c>
      <c r="I256" s="134">
        <v>1.91999995708466</v>
      </c>
    </row>
    <row r="257" spans="1:9" ht="15">
      <c r="A257" s="127" t="s">
        <v>2</v>
      </c>
      <c r="B257" s="128" t="s">
        <v>76</v>
      </c>
      <c r="C257" s="129">
        <v>33200</v>
      </c>
      <c r="D257" s="135" t="s">
        <v>260</v>
      </c>
      <c r="E257" s="130">
        <v>92</v>
      </c>
      <c r="F257" s="131">
        <v>11</v>
      </c>
      <c r="G257" s="132">
        <v>5202.3999995589302</v>
      </c>
      <c r="H257" s="133">
        <v>101</v>
      </c>
      <c r="I257" s="134">
        <v>904.98000329732895</v>
      </c>
    </row>
    <row r="258" spans="1:9" ht="15">
      <c r="A258" s="127" t="s">
        <v>4</v>
      </c>
      <c r="B258" s="128" t="s">
        <v>78</v>
      </c>
      <c r="C258" s="129">
        <v>35110</v>
      </c>
      <c r="D258" s="135" t="s">
        <v>261</v>
      </c>
      <c r="E258" s="130">
        <v>26</v>
      </c>
      <c r="F258" s="131">
        <v>0</v>
      </c>
      <c r="G258" s="132">
        <v>10078.329998076</v>
      </c>
      <c r="H258" s="133">
        <v>32</v>
      </c>
      <c r="I258" s="134">
        <v>340.10000145435299</v>
      </c>
    </row>
    <row r="259" spans="1:9" ht="15">
      <c r="A259" s="127" t="s">
        <v>4</v>
      </c>
      <c r="B259" s="128" t="s">
        <v>78</v>
      </c>
      <c r="C259" s="129">
        <v>35120</v>
      </c>
      <c r="D259" s="135" t="s">
        <v>751</v>
      </c>
      <c r="E259" s="130">
        <v>1</v>
      </c>
      <c r="F259" s="131"/>
      <c r="G259" s="132">
        <v>3450</v>
      </c>
      <c r="H259" s="133">
        <v>3</v>
      </c>
      <c r="I259" s="134">
        <v>153</v>
      </c>
    </row>
    <row r="260" spans="1:9" ht="15">
      <c r="A260" s="127" t="s">
        <v>4</v>
      </c>
      <c r="B260" s="128" t="s">
        <v>78</v>
      </c>
      <c r="C260" s="129">
        <v>35130</v>
      </c>
      <c r="D260" s="135" t="s">
        <v>752</v>
      </c>
      <c r="E260" s="130">
        <v>3</v>
      </c>
      <c r="F260" s="131">
        <v>0</v>
      </c>
      <c r="G260" s="132">
        <v>26473</v>
      </c>
      <c r="H260" s="133">
        <v>10</v>
      </c>
      <c r="I260" s="134">
        <v>1004</v>
      </c>
    </row>
    <row r="261" spans="1:9" ht="15">
      <c r="A261" s="127" t="s">
        <v>4</v>
      </c>
      <c r="B261" s="128" t="s">
        <v>78</v>
      </c>
      <c r="C261" s="129">
        <v>35140</v>
      </c>
      <c r="D261" s="135" t="s">
        <v>753</v>
      </c>
      <c r="E261" s="130">
        <v>2</v>
      </c>
      <c r="F261" s="131">
        <v>0</v>
      </c>
      <c r="G261" s="132">
        <v>2.5</v>
      </c>
      <c r="H261" s="133">
        <v>2</v>
      </c>
      <c r="I261" s="134">
        <v>2.5</v>
      </c>
    </row>
    <row r="262" spans="1:9" ht="15">
      <c r="A262" s="127" t="s">
        <v>4</v>
      </c>
      <c r="B262" s="128" t="s">
        <v>78</v>
      </c>
      <c r="C262" s="129">
        <v>35220</v>
      </c>
      <c r="D262" s="135" t="s">
        <v>754</v>
      </c>
      <c r="E262" s="130">
        <v>4</v>
      </c>
      <c r="F262" s="131">
        <v>0</v>
      </c>
      <c r="G262" s="132">
        <v>4568</v>
      </c>
      <c r="H262" s="133">
        <v>4</v>
      </c>
      <c r="I262" s="134">
        <v>155.509998321533</v>
      </c>
    </row>
    <row r="263" spans="1:9" ht="15">
      <c r="A263" s="127" t="s">
        <v>4</v>
      </c>
      <c r="B263" s="128" t="s">
        <v>78</v>
      </c>
      <c r="C263" s="129">
        <v>35230</v>
      </c>
      <c r="D263" s="135" t="s">
        <v>262</v>
      </c>
      <c r="E263" s="130">
        <v>4</v>
      </c>
      <c r="F263" s="131">
        <v>0</v>
      </c>
      <c r="G263" s="132">
        <v>1564</v>
      </c>
      <c r="H263" s="133">
        <v>10</v>
      </c>
      <c r="I263" s="134">
        <v>678.62000513076805</v>
      </c>
    </row>
    <row r="264" spans="1:9" ht="15">
      <c r="A264" s="127" t="s">
        <v>4</v>
      </c>
      <c r="B264" s="128" t="s">
        <v>78</v>
      </c>
      <c r="C264" s="129">
        <v>35300</v>
      </c>
      <c r="D264" s="135" t="s">
        <v>755</v>
      </c>
      <c r="E264" s="130">
        <v>2</v>
      </c>
      <c r="F264" s="131">
        <v>0</v>
      </c>
      <c r="G264" s="132">
        <v>1633</v>
      </c>
      <c r="H264" s="133">
        <v>3</v>
      </c>
      <c r="I264" s="134">
        <v>158.070000886917</v>
      </c>
    </row>
    <row r="265" spans="1:9" ht="15">
      <c r="A265" s="127" t="s">
        <v>6</v>
      </c>
      <c r="B265" s="128" t="s">
        <v>585</v>
      </c>
      <c r="C265" s="129">
        <v>36000</v>
      </c>
      <c r="D265" s="135" t="s">
        <v>756</v>
      </c>
      <c r="E265" s="130">
        <v>9</v>
      </c>
      <c r="F265" s="131">
        <v>0</v>
      </c>
      <c r="G265" s="132">
        <v>1696.3299999237099</v>
      </c>
      <c r="H265" s="133">
        <v>14</v>
      </c>
      <c r="I265" s="134">
        <v>518.47000074386597</v>
      </c>
    </row>
    <row r="266" spans="1:9" ht="15">
      <c r="A266" s="127" t="s">
        <v>6</v>
      </c>
      <c r="B266" s="128" t="s">
        <v>587</v>
      </c>
      <c r="C266" s="129">
        <v>37000</v>
      </c>
      <c r="D266" s="135" t="s">
        <v>757</v>
      </c>
      <c r="E266" s="130">
        <v>5</v>
      </c>
      <c r="F266" s="131">
        <v>0</v>
      </c>
      <c r="G266" s="132">
        <v>316.25</v>
      </c>
      <c r="H266" s="133">
        <v>5</v>
      </c>
      <c r="I266" s="134">
        <v>144.57000732421901</v>
      </c>
    </row>
    <row r="267" spans="1:9" ht="15">
      <c r="A267" s="127" t="s">
        <v>6</v>
      </c>
      <c r="B267" s="128" t="s">
        <v>79</v>
      </c>
      <c r="C267" s="129">
        <v>38110</v>
      </c>
      <c r="D267" s="135" t="s">
        <v>263</v>
      </c>
      <c r="E267" s="130">
        <v>28</v>
      </c>
      <c r="F267" s="131">
        <v>0</v>
      </c>
      <c r="G267" s="132">
        <v>5489.25</v>
      </c>
      <c r="H267" s="133">
        <v>51</v>
      </c>
      <c r="I267" s="134">
        <v>3010.3900065422099</v>
      </c>
    </row>
    <row r="268" spans="1:9" ht="15">
      <c r="A268" s="127" t="s">
        <v>6</v>
      </c>
      <c r="B268" s="128" t="s">
        <v>79</v>
      </c>
      <c r="C268" s="129">
        <v>38210</v>
      </c>
      <c r="D268" s="135" t="s">
        <v>264</v>
      </c>
      <c r="E268" s="130">
        <v>7</v>
      </c>
      <c r="F268" s="131">
        <v>0</v>
      </c>
      <c r="G268" s="132">
        <v>49.079999923706097</v>
      </c>
      <c r="H268" s="133">
        <v>7</v>
      </c>
      <c r="I268" s="134">
        <v>47.579999923706097</v>
      </c>
    </row>
    <row r="269" spans="1:9" ht="15">
      <c r="A269" s="127" t="s">
        <v>6</v>
      </c>
      <c r="B269" s="128" t="s">
        <v>79</v>
      </c>
      <c r="C269" s="129">
        <v>38220</v>
      </c>
      <c r="D269" s="135" t="s">
        <v>265</v>
      </c>
      <c r="E269" s="130">
        <v>10</v>
      </c>
      <c r="F269" s="131">
        <v>2</v>
      </c>
      <c r="G269" s="132">
        <v>86.330000042915302</v>
      </c>
      <c r="H269" s="133">
        <v>10</v>
      </c>
      <c r="I269" s="134">
        <v>70.730000197887406</v>
      </c>
    </row>
    <row r="270" spans="1:9" ht="15">
      <c r="A270" s="127" t="s">
        <v>6</v>
      </c>
      <c r="B270" s="128" t="s">
        <v>79</v>
      </c>
      <c r="C270" s="129">
        <v>38312</v>
      </c>
      <c r="D270" s="135" t="s">
        <v>758</v>
      </c>
      <c r="E270" s="130">
        <v>3</v>
      </c>
      <c r="F270" s="131">
        <v>0</v>
      </c>
      <c r="G270" s="132">
        <v>18.420000076293899</v>
      </c>
      <c r="H270" s="133">
        <v>3</v>
      </c>
      <c r="I270" s="134">
        <v>18.420000076293899</v>
      </c>
    </row>
    <row r="271" spans="1:9" ht="15">
      <c r="A271" s="127" t="s">
        <v>6</v>
      </c>
      <c r="B271" s="128" t="s">
        <v>79</v>
      </c>
      <c r="C271" s="129">
        <v>38321</v>
      </c>
      <c r="D271" s="135" t="s">
        <v>266</v>
      </c>
      <c r="E271" s="130">
        <v>37</v>
      </c>
      <c r="F271" s="131">
        <v>7</v>
      </c>
      <c r="G271" s="132">
        <v>171.239999711514</v>
      </c>
      <c r="H271" s="133">
        <v>38</v>
      </c>
      <c r="I271" s="134">
        <v>119.209999740124</v>
      </c>
    </row>
    <row r="272" spans="1:9" ht="24">
      <c r="A272" s="127" t="s">
        <v>6</v>
      </c>
      <c r="B272" s="128" t="s">
        <v>79</v>
      </c>
      <c r="C272" s="129">
        <v>38323</v>
      </c>
      <c r="D272" s="135" t="s">
        <v>267</v>
      </c>
      <c r="E272" s="130">
        <v>18</v>
      </c>
      <c r="F272" s="131">
        <v>0</v>
      </c>
      <c r="G272" s="132">
        <v>124.420000076294</v>
      </c>
      <c r="H272" s="133">
        <v>19</v>
      </c>
      <c r="I272" s="134">
        <v>62.450000286102302</v>
      </c>
    </row>
    <row r="273" spans="1:9" ht="15">
      <c r="A273" s="127" t="s">
        <v>6</v>
      </c>
      <c r="B273" s="128" t="s">
        <v>589</v>
      </c>
      <c r="C273" s="129">
        <v>39000</v>
      </c>
      <c r="D273" s="135" t="s">
        <v>759</v>
      </c>
      <c r="E273" s="130">
        <v>6</v>
      </c>
      <c r="F273" s="131">
        <v>0</v>
      </c>
      <c r="G273" s="132">
        <v>357.75</v>
      </c>
      <c r="H273" s="133">
        <v>7</v>
      </c>
      <c r="I273" s="134">
        <v>56.990001678466797</v>
      </c>
    </row>
    <row r="274" spans="1:9" ht="15">
      <c r="A274" s="127" t="s">
        <v>8</v>
      </c>
      <c r="B274" s="128" t="s">
        <v>81</v>
      </c>
      <c r="C274" s="129">
        <v>41100</v>
      </c>
      <c r="D274" s="135" t="s">
        <v>268</v>
      </c>
      <c r="E274" s="130">
        <v>80</v>
      </c>
      <c r="F274" s="131">
        <v>0</v>
      </c>
      <c r="G274" s="132">
        <v>443.23999655246701</v>
      </c>
      <c r="H274" s="133">
        <v>81</v>
      </c>
      <c r="I274" s="134">
        <v>163.49000036716501</v>
      </c>
    </row>
    <row r="275" spans="1:9" ht="15">
      <c r="A275" s="127" t="s">
        <v>8</v>
      </c>
      <c r="B275" s="128" t="s">
        <v>81</v>
      </c>
      <c r="C275" s="129">
        <v>41200</v>
      </c>
      <c r="D275" s="135" t="s">
        <v>269</v>
      </c>
      <c r="E275" s="130">
        <v>1453</v>
      </c>
      <c r="F275" s="131">
        <v>73</v>
      </c>
      <c r="G275" s="132">
        <v>16003.5800095797</v>
      </c>
      <c r="H275" s="133">
        <v>1494</v>
      </c>
      <c r="I275" s="134">
        <v>6586.64000415802</v>
      </c>
    </row>
    <row r="276" spans="1:9" ht="15">
      <c r="A276" s="127" t="s">
        <v>8</v>
      </c>
      <c r="B276" s="128" t="s">
        <v>83</v>
      </c>
      <c r="C276" s="129">
        <v>42110</v>
      </c>
      <c r="D276" s="135" t="s">
        <v>270</v>
      </c>
      <c r="E276" s="130">
        <v>40</v>
      </c>
      <c r="F276" s="131">
        <v>3</v>
      </c>
      <c r="G276" s="132">
        <v>610.36000049114205</v>
      </c>
      <c r="H276" s="133">
        <v>41</v>
      </c>
      <c r="I276" s="134">
        <v>345.01999878883402</v>
      </c>
    </row>
    <row r="277" spans="1:9" ht="15">
      <c r="A277" s="127" t="s">
        <v>8</v>
      </c>
      <c r="B277" s="128" t="s">
        <v>83</v>
      </c>
      <c r="C277" s="129">
        <v>42120</v>
      </c>
      <c r="D277" s="135" t="s">
        <v>760</v>
      </c>
      <c r="E277" s="130">
        <v>11</v>
      </c>
      <c r="F277" s="131">
        <v>0</v>
      </c>
      <c r="G277" s="132">
        <v>400.66000181436499</v>
      </c>
      <c r="H277" s="133">
        <v>17</v>
      </c>
      <c r="I277" s="134">
        <v>235.03999990224801</v>
      </c>
    </row>
    <row r="278" spans="1:9" ht="15">
      <c r="A278" s="127" t="s">
        <v>8</v>
      </c>
      <c r="B278" s="128" t="s">
        <v>83</v>
      </c>
      <c r="C278" s="129">
        <v>42130</v>
      </c>
      <c r="D278" s="135" t="s">
        <v>271</v>
      </c>
      <c r="E278" s="130">
        <v>16</v>
      </c>
      <c r="F278" s="131">
        <v>0</v>
      </c>
      <c r="G278" s="132">
        <v>729.41999816894497</v>
      </c>
      <c r="H278" s="133">
        <v>20</v>
      </c>
      <c r="I278" s="134">
        <v>210.90999937057501</v>
      </c>
    </row>
    <row r="279" spans="1:9" ht="15">
      <c r="A279" s="127" t="s">
        <v>8</v>
      </c>
      <c r="B279" s="128" t="s">
        <v>83</v>
      </c>
      <c r="C279" s="129">
        <v>42210</v>
      </c>
      <c r="D279" s="135" t="s">
        <v>761</v>
      </c>
      <c r="E279" s="130">
        <v>4</v>
      </c>
      <c r="F279" s="131">
        <v>0</v>
      </c>
      <c r="G279" s="132">
        <v>426</v>
      </c>
      <c r="H279" s="133">
        <v>4</v>
      </c>
      <c r="I279" s="134">
        <v>216.32000064849899</v>
      </c>
    </row>
    <row r="280" spans="1:9" ht="24">
      <c r="A280" s="127" t="s">
        <v>8</v>
      </c>
      <c r="B280" s="128" t="s">
        <v>83</v>
      </c>
      <c r="C280" s="129">
        <v>42220</v>
      </c>
      <c r="D280" s="135" t="s">
        <v>762</v>
      </c>
      <c r="E280" s="130">
        <v>2</v>
      </c>
      <c r="F280" s="131">
        <v>0</v>
      </c>
      <c r="G280" s="132">
        <v>853.32999992370605</v>
      </c>
      <c r="H280" s="133">
        <v>2</v>
      </c>
      <c r="I280" s="134">
        <v>14.3900003433228</v>
      </c>
    </row>
    <row r="281" spans="1:9" ht="15">
      <c r="A281" s="127" t="s">
        <v>8</v>
      </c>
      <c r="B281" s="128" t="s">
        <v>83</v>
      </c>
      <c r="C281" s="129">
        <v>42910</v>
      </c>
      <c r="D281" s="135" t="s">
        <v>763</v>
      </c>
      <c r="E281" s="130">
        <v>23</v>
      </c>
      <c r="F281" s="131">
        <v>1</v>
      </c>
      <c r="G281" s="132">
        <v>354.660001635551</v>
      </c>
      <c r="H281" s="133">
        <v>24</v>
      </c>
      <c r="I281" s="134">
        <v>212.74999988079099</v>
      </c>
    </row>
    <row r="282" spans="1:9" ht="15">
      <c r="A282" s="127" t="s">
        <v>8</v>
      </c>
      <c r="B282" s="128" t="s">
        <v>83</v>
      </c>
      <c r="C282" s="129">
        <v>42990</v>
      </c>
      <c r="D282" s="135" t="s">
        <v>272</v>
      </c>
      <c r="E282" s="130">
        <v>29</v>
      </c>
      <c r="F282" s="131">
        <v>0</v>
      </c>
      <c r="G282" s="132">
        <v>219.94000041484799</v>
      </c>
      <c r="H282" s="133">
        <v>29</v>
      </c>
      <c r="I282" s="134">
        <v>149.09000051021599</v>
      </c>
    </row>
    <row r="283" spans="1:9" ht="15">
      <c r="A283" s="127" t="s">
        <v>8</v>
      </c>
      <c r="B283" s="128" t="s">
        <v>85</v>
      </c>
      <c r="C283" s="129">
        <v>43110</v>
      </c>
      <c r="D283" s="135" t="s">
        <v>273</v>
      </c>
      <c r="E283" s="130">
        <v>8</v>
      </c>
      <c r="F283" s="131">
        <v>0</v>
      </c>
      <c r="G283" s="132">
        <v>212.83999621868099</v>
      </c>
      <c r="H283" s="133">
        <v>8</v>
      </c>
      <c r="I283" s="134">
        <v>103.97000014782</v>
      </c>
    </row>
    <row r="284" spans="1:9" ht="15">
      <c r="A284" s="127" t="s">
        <v>8</v>
      </c>
      <c r="B284" s="128" t="s">
        <v>85</v>
      </c>
      <c r="C284" s="129">
        <v>43120</v>
      </c>
      <c r="D284" s="135" t="s">
        <v>274</v>
      </c>
      <c r="E284" s="130">
        <v>17</v>
      </c>
      <c r="F284" s="131">
        <v>0</v>
      </c>
      <c r="G284" s="132">
        <v>151.079999923706</v>
      </c>
      <c r="H284" s="133">
        <v>17</v>
      </c>
      <c r="I284" s="134">
        <v>115.799999952316</v>
      </c>
    </row>
    <row r="285" spans="1:9" ht="15">
      <c r="A285" s="127" t="s">
        <v>8</v>
      </c>
      <c r="B285" s="128" t="s">
        <v>85</v>
      </c>
      <c r="C285" s="129">
        <v>43130</v>
      </c>
      <c r="D285" s="135" t="s">
        <v>764</v>
      </c>
      <c r="E285" s="130">
        <v>12</v>
      </c>
      <c r="F285" s="131">
        <v>0</v>
      </c>
      <c r="G285" s="132">
        <v>681.56999969482399</v>
      </c>
      <c r="H285" s="133">
        <v>14</v>
      </c>
      <c r="I285" s="134">
        <v>115.27999973297101</v>
      </c>
    </row>
    <row r="286" spans="1:9" ht="24">
      <c r="A286" s="127" t="s">
        <v>8</v>
      </c>
      <c r="B286" s="128" t="s">
        <v>85</v>
      </c>
      <c r="C286" s="129">
        <v>43210</v>
      </c>
      <c r="D286" s="135" t="s">
        <v>275</v>
      </c>
      <c r="E286" s="130">
        <v>612</v>
      </c>
      <c r="F286" s="131">
        <v>137</v>
      </c>
      <c r="G286" s="132">
        <v>6057.3700087666502</v>
      </c>
      <c r="H286" s="133">
        <v>629</v>
      </c>
      <c r="I286" s="134">
        <v>3268.3900070786499</v>
      </c>
    </row>
    <row r="287" spans="1:9" ht="24">
      <c r="A287" s="127" t="s">
        <v>8</v>
      </c>
      <c r="B287" s="128" t="s">
        <v>85</v>
      </c>
      <c r="C287" s="129">
        <v>43220</v>
      </c>
      <c r="D287" s="135" t="s">
        <v>276</v>
      </c>
      <c r="E287" s="130">
        <v>454</v>
      </c>
      <c r="F287" s="131">
        <v>143</v>
      </c>
      <c r="G287" s="132">
        <v>2121.04000222683</v>
      </c>
      <c r="H287" s="133">
        <v>464</v>
      </c>
      <c r="I287" s="134">
        <v>1577.2099995017099</v>
      </c>
    </row>
    <row r="288" spans="1:9" ht="15">
      <c r="A288" s="127" t="s">
        <v>8</v>
      </c>
      <c r="B288" s="128" t="s">
        <v>85</v>
      </c>
      <c r="C288" s="129">
        <v>43290</v>
      </c>
      <c r="D288" s="135" t="s">
        <v>277</v>
      </c>
      <c r="E288" s="130">
        <v>241</v>
      </c>
      <c r="F288" s="131">
        <v>44</v>
      </c>
      <c r="G288" s="132">
        <v>3454.6499992609001</v>
      </c>
      <c r="H288" s="133">
        <v>251</v>
      </c>
      <c r="I288" s="134">
        <v>1671.9299929737999</v>
      </c>
    </row>
    <row r="289" spans="1:9" ht="15">
      <c r="A289" s="127" t="s">
        <v>8</v>
      </c>
      <c r="B289" s="128" t="s">
        <v>85</v>
      </c>
      <c r="C289" s="129">
        <v>43310</v>
      </c>
      <c r="D289" s="135" t="s">
        <v>765</v>
      </c>
      <c r="E289" s="130">
        <v>55</v>
      </c>
      <c r="F289" s="131">
        <v>19</v>
      </c>
      <c r="G289" s="132">
        <v>215.13999962806699</v>
      </c>
      <c r="H289" s="133">
        <v>55</v>
      </c>
      <c r="I289" s="134">
        <v>190.399999976158</v>
      </c>
    </row>
    <row r="290" spans="1:9" ht="15">
      <c r="A290" s="127" t="s">
        <v>8</v>
      </c>
      <c r="B290" s="128" t="s">
        <v>85</v>
      </c>
      <c r="C290" s="129">
        <v>43320</v>
      </c>
      <c r="D290" s="135" t="s">
        <v>278</v>
      </c>
      <c r="E290" s="130">
        <v>97</v>
      </c>
      <c r="F290" s="131">
        <v>35</v>
      </c>
      <c r="G290" s="132">
        <v>433.51000022888201</v>
      </c>
      <c r="H290" s="133">
        <v>97</v>
      </c>
      <c r="I290" s="134">
        <v>372.88000106811501</v>
      </c>
    </row>
    <row r="291" spans="1:9" ht="15">
      <c r="A291" s="127" t="s">
        <v>8</v>
      </c>
      <c r="B291" s="128" t="s">
        <v>85</v>
      </c>
      <c r="C291" s="129">
        <v>43330</v>
      </c>
      <c r="D291" s="135" t="s">
        <v>279</v>
      </c>
      <c r="E291" s="130">
        <v>77</v>
      </c>
      <c r="F291" s="131">
        <v>37</v>
      </c>
      <c r="G291" s="132">
        <v>247.639999687672</v>
      </c>
      <c r="H291" s="133">
        <v>78</v>
      </c>
      <c r="I291" s="134">
        <v>221.25000017881399</v>
      </c>
    </row>
    <row r="292" spans="1:9" ht="15">
      <c r="A292" s="127" t="s">
        <v>8</v>
      </c>
      <c r="B292" s="128" t="s">
        <v>85</v>
      </c>
      <c r="C292" s="129">
        <v>43340</v>
      </c>
      <c r="D292" s="135" t="s">
        <v>766</v>
      </c>
      <c r="E292" s="130">
        <v>47</v>
      </c>
      <c r="F292" s="131">
        <v>16</v>
      </c>
      <c r="G292" s="132">
        <v>158.39999961852999</v>
      </c>
      <c r="H292" s="133">
        <v>47</v>
      </c>
      <c r="I292" s="134">
        <v>126.29999977350199</v>
      </c>
    </row>
    <row r="293" spans="1:9" ht="15">
      <c r="A293" s="127" t="s">
        <v>8</v>
      </c>
      <c r="B293" s="128" t="s">
        <v>85</v>
      </c>
      <c r="C293" s="129">
        <v>43390</v>
      </c>
      <c r="D293" s="135" t="s">
        <v>280</v>
      </c>
      <c r="E293" s="130">
        <v>734</v>
      </c>
      <c r="F293" s="131">
        <v>123</v>
      </c>
      <c r="G293" s="132">
        <v>3345.2599990963899</v>
      </c>
      <c r="H293" s="133">
        <v>750</v>
      </c>
      <c r="I293" s="134">
        <v>2396.79000389576</v>
      </c>
    </row>
    <row r="294" spans="1:9" ht="15">
      <c r="A294" s="127" t="s">
        <v>8</v>
      </c>
      <c r="B294" s="128" t="s">
        <v>85</v>
      </c>
      <c r="C294" s="129">
        <v>43910</v>
      </c>
      <c r="D294" s="135" t="s">
        <v>281</v>
      </c>
      <c r="E294" s="130">
        <v>13</v>
      </c>
      <c r="F294" s="131">
        <v>1</v>
      </c>
      <c r="G294" s="132">
        <v>131.500001907349</v>
      </c>
      <c r="H294" s="133">
        <v>13</v>
      </c>
      <c r="I294" s="134">
        <v>91.9600017666817</v>
      </c>
    </row>
    <row r="295" spans="1:9" ht="15">
      <c r="A295" s="127" t="s">
        <v>8</v>
      </c>
      <c r="B295" s="128" t="s">
        <v>85</v>
      </c>
      <c r="C295" s="129">
        <v>43990</v>
      </c>
      <c r="D295" s="135" t="s">
        <v>282</v>
      </c>
      <c r="E295" s="130">
        <v>91</v>
      </c>
      <c r="F295" s="131">
        <v>14</v>
      </c>
      <c r="G295" s="132">
        <v>754.40000545978501</v>
      </c>
      <c r="H295" s="133">
        <v>94</v>
      </c>
      <c r="I295" s="134">
        <v>432.56000053882599</v>
      </c>
    </row>
    <row r="296" spans="1:9" ht="15">
      <c r="A296" s="127" t="s">
        <v>10</v>
      </c>
      <c r="B296" s="128" t="s">
        <v>87</v>
      </c>
      <c r="C296" s="129">
        <v>45110</v>
      </c>
      <c r="D296" s="135" t="s">
        <v>283</v>
      </c>
      <c r="E296" s="130">
        <v>272</v>
      </c>
      <c r="F296" s="131">
        <v>3</v>
      </c>
      <c r="G296" s="132">
        <v>1685.11999839544</v>
      </c>
      <c r="H296" s="133">
        <v>287</v>
      </c>
      <c r="I296" s="134">
        <v>1074.6199999451601</v>
      </c>
    </row>
    <row r="297" spans="1:9" ht="15">
      <c r="A297" s="127" t="s">
        <v>10</v>
      </c>
      <c r="B297" s="128" t="s">
        <v>87</v>
      </c>
      <c r="C297" s="129">
        <v>45190</v>
      </c>
      <c r="D297" s="135" t="s">
        <v>767</v>
      </c>
      <c r="E297" s="130">
        <v>5</v>
      </c>
      <c r="F297" s="131">
        <v>0</v>
      </c>
      <c r="G297" s="132">
        <v>157.5</v>
      </c>
      <c r="H297" s="133">
        <v>5</v>
      </c>
      <c r="I297" s="134">
        <v>64.320000052452102</v>
      </c>
    </row>
    <row r="298" spans="1:9" ht="15">
      <c r="A298" s="127" t="s">
        <v>10</v>
      </c>
      <c r="B298" s="128" t="s">
        <v>87</v>
      </c>
      <c r="C298" s="129">
        <v>45201</v>
      </c>
      <c r="D298" s="135" t="s">
        <v>284</v>
      </c>
      <c r="E298" s="130">
        <v>496</v>
      </c>
      <c r="F298" s="131">
        <v>329</v>
      </c>
      <c r="G298" s="132">
        <v>1021.41999942064</v>
      </c>
      <c r="H298" s="133">
        <v>508</v>
      </c>
      <c r="I298" s="134">
        <v>957.55999821424496</v>
      </c>
    </row>
    <row r="299" spans="1:9" ht="15">
      <c r="A299" s="127" t="s">
        <v>10</v>
      </c>
      <c r="B299" s="128" t="s">
        <v>87</v>
      </c>
      <c r="C299" s="129">
        <v>45202</v>
      </c>
      <c r="D299" s="135" t="s">
        <v>285</v>
      </c>
      <c r="E299" s="130">
        <v>207</v>
      </c>
      <c r="F299" s="131">
        <v>123</v>
      </c>
      <c r="G299" s="132">
        <v>435.739999473095</v>
      </c>
      <c r="H299" s="133">
        <v>207</v>
      </c>
      <c r="I299" s="134">
        <v>422.299999535084</v>
      </c>
    </row>
    <row r="300" spans="1:9" ht="15">
      <c r="A300" s="127" t="s">
        <v>10</v>
      </c>
      <c r="B300" s="128" t="s">
        <v>87</v>
      </c>
      <c r="C300" s="129">
        <v>45203</v>
      </c>
      <c r="D300" s="135" t="s">
        <v>286</v>
      </c>
      <c r="E300" s="130">
        <v>208</v>
      </c>
      <c r="F300" s="131">
        <v>157</v>
      </c>
      <c r="G300" s="132">
        <v>379.009999454021</v>
      </c>
      <c r="H300" s="133">
        <v>212</v>
      </c>
      <c r="I300" s="134">
        <v>372.36999958753597</v>
      </c>
    </row>
    <row r="301" spans="1:9" ht="15">
      <c r="A301" s="127" t="s">
        <v>10</v>
      </c>
      <c r="B301" s="128" t="s">
        <v>87</v>
      </c>
      <c r="C301" s="129">
        <v>45204</v>
      </c>
      <c r="D301" s="135" t="s">
        <v>287</v>
      </c>
      <c r="E301" s="130">
        <v>107</v>
      </c>
      <c r="F301" s="131">
        <v>65</v>
      </c>
      <c r="G301" s="132">
        <v>226.21999979019199</v>
      </c>
      <c r="H301" s="133">
        <v>109</v>
      </c>
      <c r="I301" s="134">
        <v>211.37999945879</v>
      </c>
    </row>
    <row r="302" spans="1:9" ht="15">
      <c r="A302" s="127" t="s">
        <v>10</v>
      </c>
      <c r="B302" s="128" t="s">
        <v>87</v>
      </c>
      <c r="C302" s="129">
        <v>45209</v>
      </c>
      <c r="D302" s="135" t="s">
        <v>288</v>
      </c>
      <c r="E302" s="130">
        <v>50</v>
      </c>
      <c r="F302" s="131">
        <v>19</v>
      </c>
      <c r="G302" s="132">
        <v>131.84000009298299</v>
      </c>
      <c r="H302" s="133">
        <v>50</v>
      </c>
      <c r="I302" s="134">
        <v>130.510000109673</v>
      </c>
    </row>
    <row r="303" spans="1:9" ht="15">
      <c r="A303" s="127" t="s">
        <v>10</v>
      </c>
      <c r="B303" s="128" t="s">
        <v>87</v>
      </c>
      <c r="C303" s="129">
        <v>45310</v>
      </c>
      <c r="D303" s="135" t="s">
        <v>289</v>
      </c>
      <c r="E303" s="130">
        <v>83</v>
      </c>
      <c r="F303" s="131">
        <v>2</v>
      </c>
      <c r="G303" s="132">
        <v>459.72999984026001</v>
      </c>
      <c r="H303" s="133">
        <v>84</v>
      </c>
      <c r="I303" s="134">
        <v>265.47999852895703</v>
      </c>
    </row>
    <row r="304" spans="1:9" ht="15">
      <c r="A304" s="127" t="s">
        <v>10</v>
      </c>
      <c r="B304" s="128" t="s">
        <v>87</v>
      </c>
      <c r="C304" s="129">
        <v>45320</v>
      </c>
      <c r="D304" s="135" t="s">
        <v>290</v>
      </c>
      <c r="E304" s="130">
        <v>39</v>
      </c>
      <c r="F304" s="131">
        <v>3</v>
      </c>
      <c r="G304" s="132">
        <v>130.09000009298299</v>
      </c>
      <c r="H304" s="133">
        <v>39</v>
      </c>
      <c r="I304" s="134">
        <v>68.470000207424206</v>
      </c>
    </row>
    <row r="305" spans="1:9" ht="15">
      <c r="A305" s="127" t="s">
        <v>10</v>
      </c>
      <c r="B305" s="128" t="s">
        <v>87</v>
      </c>
      <c r="C305" s="129">
        <v>45401</v>
      </c>
      <c r="D305" s="135" t="s">
        <v>291</v>
      </c>
      <c r="E305" s="130">
        <v>96</v>
      </c>
      <c r="F305" s="131">
        <v>6</v>
      </c>
      <c r="G305" s="132">
        <v>321.30999994278</v>
      </c>
      <c r="H305" s="133">
        <v>102</v>
      </c>
      <c r="I305" s="134">
        <v>303.98999941349001</v>
      </c>
    </row>
    <row r="306" spans="1:9" ht="24">
      <c r="A306" s="127" t="s">
        <v>10</v>
      </c>
      <c r="B306" s="128" t="s">
        <v>87</v>
      </c>
      <c r="C306" s="129">
        <v>45402</v>
      </c>
      <c r="D306" s="135" t="s">
        <v>768</v>
      </c>
      <c r="E306" s="130">
        <v>33</v>
      </c>
      <c r="F306" s="131">
        <v>1</v>
      </c>
      <c r="G306" s="132">
        <v>58.840000152587898</v>
      </c>
      <c r="H306" s="133">
        <v>33</v>
      </c>
      <c r="I306" s="134">
        <v>58.840000152587898</v>
      </c>
    </row>
    <row r="307" spans="1:9" ht="15">
      <c r="A307" s="127" t="s">
        <v>10</v>
      </c>
      <c r="B307" s="128" t="s">
        <v>87</v>
      </c>
      <c r="C307" s="129">
        <v>45403</v>
      </c>
      <c r="D307" s="135" t="s">
        <v>769</v>
      </c>
      <c r="E307" s="130">
        <v>44</v>
      </c>
      <c r="F307" s="131">
        <v>27</v>
      </c>
      <c r="G307" s="132">
        <v>53.750000059604602</v>
      </c>
      <c r="H307" s="133">
        <v>44</v>
      </c>
      <c r="I307" s="134">
        <v>53.750000059604602</v>
      </c>
    </row>
    <row r="308" spans="1:9" ht="24">
      <c r="A308" s="127" t="s">
        <v>10</v>
      </c>
      <c r="B308" s="128" t="s">
        <v>89</v>
      </c>
      <c r="C308" s="129">
        <v>46110</v>
      </c>
      <c r="D308" s="135" t="s">
        <v>770</v>
      </c>
      <c r="E308" s="130">
        <v>42</v>
      </c>
      <c r="F308" s="131">
        <v>0</v>
      </c>
      <c r="G308" s="132">
        <v>47.669999957084698</v>
      </c>
      <c r="H308" s="133">
        <v>42</v>
      </c>
      <c r="I308" s="134">
        <v>47.669999957084698</v>
      </c>
    </row>
    <row r="309" spans="1:9" ht="15">
      <c r="A309" s="127" t="s">
        <v>10</v>
      </c>
      <c r="B309" s="128" t="s">
        <v>89</v>
      </c>
      <c r="C309" s="129">
        <v>46120</v>
      </c>
      <c r="D309" s="135" t="s">
        <v>292</v>
      </c>
      <c r="E309" s="130">
        <v>266</v>
      </c>
      <c r="F309" s="131">
        <v>0</v>
      </c>
      <c r="G309" s="132">
        <v>374.33999997377401</v>
      </c>
      <c r="H309" s="133">
        <v>269</v>
      </c>
      <c r="I309" s="134">
        <v>362.08999973535498</v>
      </c>
    </row>
    <row r="310" spans="1:9" ht="15">
      <c r="A310" s="127" t="s">
        <v>10</v>
      </c>
      <c r="B310" s="128" t="s">
        <v>89</v>
      </c>
      <c r="C310" s="129">
        <v>46130</v>
      </c>
      <c r="D310" s="135" t="s">
        <v>293</v>
      </c>
      <c r="E310" s="130">
        <v>271</v>
      </c>
      <c r="F310" s="131">
        <v>0</v>
      </c>
      <c r="G310" s="132">
        <v>413.57999944686901</v>
      </c>
      <c r="H310" s="133">
        <v>272</v>
      </c>
      <c r="I310" s="134">
        <v>400.51999962329899</v>
      </c>
    </row>
    <row r="311" spans="1:9" ht="24">
      <c r="A311" s="127" t="s">
        <v>10</v>
      </c>
      <c r="B311" s="128" t="s">
        <v>89</v>
      </c>
      <c r="C311" s="129">
        <v>46140</v>
      </c>
      <c r="D311" s="135" t="s">
        <v>294</v>
      </c>
      <c r="E311" s="130">
        <v>271</v>
      </c>
      <c r="F311" s="131">
        <v>0</v>
      </c>
      <c r="G311" s="132">
        <v>408.590000033379</v>
      </c>
      <c r="H311" s="133">
        <v>271</v>
      </c>
      <c r="I311" s="134">
        <v>372.090000152588</v>
      </c>
    </row>
    <row r="312" spans="1:9" ht="15">
      <c r="A312" s="127" t="s">
        <v>10</v>
      </c>
      <c r="B312" s="128" t="s">
        <v>89</v>
      </c>
      <c r="C312" s="129">
        <v>46150</v>
      </c>
      <c r="D312" s="135" t="s">
        <v>295</v>
      </c>
      <c r="E312" s="130">
        <v>535</v>
      </c>
      <c r="F312" s="131">
        <v>0</v>
      </c>
      <c r="G312" s="132">
        <v>702.61000061035202</v>
      </c>
      <c r="H312" s="133">
        <v>535</v>
      </c>
      <c r="I312" s="134">
        <v>691.120000720024</v>
      </c>
    </row>
    <row r="313" spans="1:9" ht="24">
      <c r="A313" s="127" t="s">
        <v>10</v>
      </c>
      <c r="B313" s="128" t="s">
        <v>89</v>
      </c>
      <c r="C313" s="129">
        <v>46160</v>
      </c>
      <c r="D313" s="135" t="s">
        <v>296</v>
      </c>
      <c r="E313" s="130">
        <v>993</v>
      </c>
      <c r="F313" s="131">
        <v>1</v>
      </c>
      <c r="G313" s="132">
        <v>1504.98999977112</v>
      </c>
      <c r="H313" s="133">
        <v>1003</v>
      </c>
      <c r="I313" s="134">
        <v>1397.98999965191</v>
      </c>
    </row>
    <row r="314" spans="1:9" ht="15">
      <c r="A314" s="127" t="s">
        <v>10</v>
      </c>
      <c r="B314" s="128" t="s">
        <v>89</v>
      </c>
      <c r="C314" s="129">
        <v>46170</v>
      </c>
      <c r="D314" s="135" t="s">
        <v>297</v>
      </c>
      <c r="E314" s="130">
        <v>757</v>
      </c>
      <c r="F314" s="131">
        <v>1</v>
      </c>
      <c r="G314" s="132">
        <v>984.25</v>
      </c>
      <c r="H314" s="133">
        <v>758</v>
      </c>
      <c r="I314" s="134">
        <v>940.97000038623798</v>
      </c>
    </row>
    <row r="315" spans="1:9" ht="15">
      <c r="A315" s="127" t="s">
        <v>10</v>
      </c>
      <c r="B315" s="128" t="s">
        <v>89</v>
      </c>
      <c r="C315" s="129">
        <v>46181</v>
      </c>
      <c r="D315" s="135" t="s">
        <v>298</v>
      </c>
      <c r="E315" s="130">
        <v>229</v>
      </c>
      <c r="F315" s="131">
        <v>0</v>
      </c>
      <c r="G315" s="132">
        <v>350.41000002622599</v>
      </c>
      <c r="H315" s="133">
        <v>229</v>
      </c>
      <c r="I315" s="134">
        <v>311.250000298023</v>
      </c>
    </row>
    <row r="316" spans="1:9" ht="15">
      <c r="A316" s="127" t="s">
        <v>10</v>
      </c>
      <c r="B316" s="128" t="s">
        <v>89</v>
      </c>
      <c r="C316" s="129">
        <v>46182</v>
      </c>
      <c r="D316" s="135" t="s">
        <v>299</v>
      </c>
      <c r="E316" s="130">
        <v>206</v>
      </c>
      <c r="F316" s="131">
        <v>1</v>
      </c>
      <c r="G316" s="132">
        <v>285.340000033379</v>
      </c>
      <c r="H316" s="133">
        <v>206</v>
      </c>
      <c r="I316" s="134">
        <v>276.17999982833902</v>
      </c>
    </row>
    <row r="317" spans="1:9" ht="15">
      <c r="A317" s="127" t="s">
        <v>10</v>
      </c>
      <c r="B317" s="128" t="s">
        <v>89</v>
      </c>
      <c r="C317" s="129">
        <v>46183</v>
      </c>
      <c r="D317" s="135" t="s">
        <v>300</v>
      </c>
      <c r="E317" s="130">
        <v>543</v>
      </c>
      <c r="F317" s="131">
        <v>0</v>
      </c>
      <c r="G317" s="132">
        <v>618.98999994993198</v>
      </c>
      <c r="H317" s="133">
        <v>543</v>
      </c>
      <c r="I317" s="134">
        <v>610.08999973535504</v>
      </c>
    </row>
    <row r="318" spans="1:9" ht="24">
      <c r="A318" s="127" t="s">
        <v>10</v>
      </c>
      <c r="B318" s="128" t="s">
        <v>89</v>
      </c>
      <c r="C318" s="129">
        <v>46189</v>
      </c>
      <c r="D318" s="135" t="s">
        <v>301</v>
      </c>
      <c r="E318" s="130">
        <v>396</v>
      </c>
      <c r="F318" s="131">
        <v>1</v>
      </c>
      <c r="G318" s="132">
        <v>453.75000023841898</v>
      </c>
      <c r="H318" s="133">
        <v>396</v>
      </c>
      <c r="I318" s="134">
        <v>453.75000023841898</v>
      </c>
    </row>
    <row r="319" spans="1:9" ht="15">
      <c r="A319" s="127" t="s">
        <v>10</v>
      </c>
      <c r="B319" s="128" t="s">
        <v>89</v>
      </c>
      <c r="C319" s="129">
        <v>46190</v>
      </c>
      <c r="D319" s="135" t="s">
        <v>302</v>
      </c>
      <c r="E319" s="130">
        <v>892</v>
      </c>
      <c r="F319" s="131">
        <v>0</v>
      </c>
      <c r="G319" s="132">
        <v>1101.84000045061</v>
      </c>
      <c r="H319" s="133">
        <v>897</v>
      </c>
      <c r="I319" s="134">
        <v>1075.8900008201599</v>
      </c>
    </row>
    <row r="320" spans="1:9" ht="15">
      <c r="A320" s="127" t="s">
        <v>10</v>
      </c>
      <c r="B320" s="128" t="s">
        <v>89</v>
      </c>
      <c r="C320" s="129">
        <v>46211</v>
      </c>
      <c r="D320" s="135" t="s">
        <v>771</v>
      </c>
      <c r="E320" s="130">
        <v>12</v>
      </c>
      <c r="F320" s="131">
        <v>0</v>
      </c>
      <c r="G320" s="132">
        <v>71.260000228881793</v>
      </c>
      <c r="H320" s="133">
        <v>12</v>
      </c>
      <c r="I320" s="134">
        <v>59.939999938011198</v>
      </c>
    </row>
    <row r="321" spans="1:9" ht="24">
      <c r="A321" s="127" t="s">
        <v>10</v>
      </c>
      <c r="B321" s="128" t="s">
        <v>89</v>
      </c>
      <c r="C321" s="129">
        <v>46212</v>
      </c>
      <c r="D321" s="135" t="s">
        <v>303</v>
      </c>
      <c r="E321" s="130">
        <v>9</v>
      </c>
      <c r="F321" s="131">
        <v>0</v>
      </c>
      <c r="G321" s="132">
        <v>13.170000076293899</v>
      </c>
      <c r="H321" s="133">
        <v>9</v>
      </c>
      <c r="I321" s="134">
        <v>13.170000076293899</v>
      </c>
    </row>
    <row r="322" spans="1:9" ht="15">
      <c r="A322" s="127" t="s">
        <v>10</v>
      </c>
      <c r="B322" s="128" t="s">
        <v>89</v>
      </c>
      <c r="C322" s="129">
        <v>46220</v>
      </c>
      <c r="D322" s="135" t="s">
        <v>304</v>
      </c>
      <c r="E322" s="130">
        <v>27</v>
      </c>
      <c r="F322" s="131">
        <v>0</v>
      </c>
      <c r="G322" s="132">
        <v>79.819999694824205</v>
      </c>
      <c r="H322" s="133">
        <v>27</v>
      </c>
      <c r="I322" s="134">
        <v>42.009999990463299</v>
      </c>
    </row>
    <row r="323" spans="1:9" ht="15">
      <c r="A323" s="127" t="s">
        <v>10</v>
      </c>
      <c r="B323" s="128" t="s">
        <v>89</v>
      </c>
      <c r="C323" s="129">
        <v>46230</v>
      </c>
      <c r="D323" s="135" t="s">
        <v>772</v>
      </c>
      <c r="E323" s="130">
        <v>10</v>
      </c>
      <c r="F323" s="131">
        <v>0</v>
      </c>
      <c r="G323" s="132">
        <v>32</v>
      </c>
      <c r="H323" s="133">
        <v>10</v>
      </c>
      <c r="I323" s="134">
        <v>26.200000047683702</v>
      </c>
    </row>
    <row r="324" spans="1:9" ht="24">
      <c r="A324" s="127" t="s">
        <v>10</v>
      </c>
      <c r="B324" s="128" t="s">
        <v>89</v>
      </c>
      <c r="C324" s="129">
        <v>46241</v>
      </c>
      <c r="D324" s="135" t="s">
        <v>305</v>
      </c>
      <c r="E324" s="130">
        <v>73</v>
      </c>
      <c r="F324" s="131">
        <v>1</v>
      </c>
      <c r="G324" s="132">
        <v>159.98999994993201</v>
      </c>
      <c r="H324" s="133">
        <v>73</v>
      </c>
      <c r="I324" s="134">
        <v>120.459999740124</v>
      </c>
    </row>
    <row r="325" spans="1:9" ht="15">
      <c r="A325" s="127" t="s">
        <v>10</v>
      </c>
      <c r="B325" s="128" t="s">
        <v>89</v>
      </c>
      <c r="C325" s="129">
        <v>46242</v>
      </c>
      <c r="D325" s="135" t="s">
        <v>773</v>
      </c>
      <c r="E325" s="130">
        <v>5</v>
      </c>
      <c r="F325" s="131">
        <v>0</v>
      </c>
      <c r="G325" s="132">
        <v>24.25</v>
      </c>
      <c r="H325" s="133">
        <v>5</v>
      </c>
      <c r="I325" s="134">
        <v>9.75</v>
      </c>
    </row>
    <row r="326" spans="1:9" ht="15">
      <c r="A326" s="127" t="s">
        <v>10</v>
      </c>
      <c r="B326" s="128" t="s">
        <v>89</v>
      </c>
      <c r="C326" s="129">
        <v>46311</v>
      </c>
      <c r="D326" s="135" t="s">
        <v>306</v>
      </c>
      <c r="E326" s="130">
        <v>117</v>
      </c>
      <c r="F326" s="131">
        <v>0</v>
      </c>
      <c r="G326" s="132">
        <v>335.32999986410101</v>
      </c>
      <c r="H326" s="133">
        <v>121</v>
      </c>
      <c r="I326" s="134">
        <v>279.390000283718</v>
      </c>
    </row>
    <row r="327" spans="1:9" ht="15">
      <c r="A327" s="127" t="s">
        <v>10</v>
      </c>
      <c r="B327" s="128" t="s">
        <v>89</v>
      </c>
      <c r="C327" s="129">
        <v>46312</v>
      </c>
      <c r="D327" s="135" t="s">
        <v>774</v>
      </c>
      <c r="E327" s="130">
        <v>1</v>
      </c>
      <c r="F327" s="131">
        <v>0</v>
      </c>
      <c r="G327" s="132">
        <v>2</v>
      </c>
      <c r="H327" s="133">
        <v>1</v>
      </c>
      <c r="I327" s="134">
        <v>2</v>
      </c>
    </row>
    <row r="328" spans="1:9" ht="15">
      <c r="A328" s="127" t="s">
        <v>10</v>
      </c>
      <c r="B328" s="128" t="s">
        <v>89</v>
      </c>
      <c r="C328" s="129">
        <v>46321</v>
      </c>
      <c r="D328" s="135" t="s">
        <v>307</v>
      </c>
      <c r="E328" s="130">
        <v>39</v>
      </c>
      <c r="F328" s="131">
        <v>0</v>
      </c>
      <c r="G328" s="132">
        <v>193.98999994993201</v>
      </c>
      <c r="H328" s="133">
        <v>44</v>
      </c>
      <c r="I328" s="134">
        <v>119.19999986886999</v>
      </c>
    </row>
    <row r="329" spans="1:9" ht="15">
      <c r="A329" s="127" t="s">
        <v>10</v>
      </c>
      <c r="B329" s="128" t="s">
        <v>89</v>
      </c>
      <c r="C329" s="129">
        <v>46322</v>
      </c>
      <c r="D329" s="135" t="s">
        <v>308</v>
      </c>
      <c r="E329" s="130">
        <v>13</v>
      </c>
      <c r="F329" s="131">
        <v>0</v>
      </c>
      <c r="G329" s="132">
        <v>51.170000016689301</v>
      </c>
      <c r="H329" s="133">
        <v>13</v>
      </c>
      <c r="I329" s="134">
        <v>39.410000145435298</v>
      </c>
    </row>
    <row r="330" spans="1:9" ht="15">
      <c r="A330" s="127" t="s">
        <v>10</v>
      </c>
      <c r="B330" s="128" t="s">
        <v>89</v>
      </c>
      <c r="C330" s="129">
        <v>46331</v>
      </c>
      <c r="D330" s="135" t="s">
        <v>309</v>
      </c>
      <c r="E330" s="130">
        <v>53</v>
      </c>
      <c r="F330" s="131">
        <v>0</v>
      </c>
      <c r="G330" s="132">
        <v>162.910000085831</v>
      </c>
      <c r="H330" s="133">
        <v>53</v>
      </c>
      <c r="I330" s="134">
        <v>141.979999899864</v>
      </c>
    </row>
    <row r="331" spans="1:9" ht="15">
      <c r="A331" s="127" t="s">
        <v>10</v>
      </c>
      <c r="B331" s="128" t="s">
        <v>89</v>
      </c>
      <c r="C331" s="129">
        <v>46332</v>
      </c>
      <c r="D331" s="135" t="s">
        <v>775</v>
      </c>
      <c r="E331" s="130">
        <v>6</v>
      </c>
      <c r="F331" s="131">
        <v>0</v>
      </c>
      <c r="G331" s="132">
        <v>37.910000085830703</v>
      </c>
      <c r="H331" s="133">
        <v>6</v>
      </c>
      <c r="I331" s="134">
        <v>32.290000200271599</v>
      </c>
    </row>
    <row r="332" spans="1:9" ht="15">
      <c r="A332" s="127" t="s">
        <v>10</v>
      </c>
      <c r="B332" s="128" t="s">
        <v>89</v>
      </c>
      <c r="C332" s="129">
        <v>46341</v>
      </c>
      <c r="D332" s="135" t="s">
        <v>310</v>
      </c>
      <c r="E332" s="130">
        <v>28</v>
      </c>
      <c r="F332" s="131">
        <v>0</v>
      </c>
      <c r="G332" s="132">
        <v>82.659999668598203</v>
      </c>
      <c r="H332" s="133">
        <v>28</v>
      </c>
      <c r="I332" s="134">
        <v>78.659999787807493</v>
      </c>
    </row>
    <row r="333" spans="1:9" ht="15">
      <c r="A333" s="127" t="s">
        <v>10</v>
      </c>
      <c r="B333" s="128" t="s">
        <v>89</v>
      </c>
      <c r="C333" s="129">
        <v>46342</v>
      </c>
      <c r="D333" s="135" t="s">
        <v>311</v>
      </c>
      <c r="E333" s="130">
        <v>38</v>
      </c>
      <c r="F333" s="131">
        <v>0</v>
      </c>
      <c r="G333" s="132">
        <v>102.829999864101</v>
      </c>
      <c r="H333" s="133">
        <v>40</v>
      </c>
      <c r="I333" s="134">
        <v>86.790000021457701</v>
      </c>
    </row>
    <row r="334" spans="1:9" ht="15">
      <c r="A334" s="127" t="s">
        <v>10</v>
      </c>
      <c r="B334" s="128" t="s">
        <v>89</v>
      </c>
      <c r="C334" s="129">
        <v>46360</v>
      </c>
      <c r="D334" s="135" t="s">
        <v>312</v>
      </c>
      <c r="E334" s="130">
        <v>46</v>
      </c>
      <c r="F334" s="131">
        <v>2</v>
      </c>
      <c r="G334" s="132">
        <v>136.73999994993201</v>
      </c>
      <c r="H334" s="133">
        <v>46</v>
      </c>
      <c r="I334" s="134">
        <v>92.640000283718095</v>
      </c>
    </row>
    <row r="335" spans="1:9" ht="15">
      <c r="A335" s="127" t="s">
        <v>10</v>
      </c>
      <c r="B335" s="128" t="s">
        <v>89</v>
      </c>
      <c r="C335" s="129">
        <v>46370</v>
      </c>
      <c r="D335" s="135" t="s">
        <v>313</v>
      </c>
      <c r="E335" s="130">
        <v>19</v>
      </c>
      <c r="F335" s="131">
        <v>0</v>
      </c>
      <c r="G335" s="132">
        <v>41.999999880790703</v>
      </c>
      <c r="H335" s="133">
        <v>19</v>
      </c>
      <c r="I335" s="134">
        <v>37.859999895095797</v>
      </c>
    </row>
    <row r="336" spans="1:9" ht="15">
      <c r="A336" s="127" t="s">
        <v>10</v>
      </c>
      <c r="B336" s="128" t="s">
        <v>89</v>
      </c>
      <c r="C336" s="129">
        <v>46381</v>
      </c>
      <c r="D336" s="135" t="s">
        <v>314</v>
      </c>
      <c r="E336" s="130">
        <v>37</v>
      </c>
      <c r="F336" s="131">
        <v>0</v>
      </c>
      <c r="G336" s="132">
        <v>95.749999761581407</v>
      </c>
      <c r="H336" s="133">
        <v>38</v>
      </c>
      <c r="I336" s="134">
        <v>89.759999871253996</v>
      </c>
    </row>
    <row r="337" spans="1:9" ht="24">
      <c r="A337" s="127" t="s">
        <v>10</v>
      </c>
      <c r="B337" s="128" t="s">
        <v>89</v>
      </c>
      <c r="C337" s="129">
        <v>46382</v>
      </c>
      <c r="D337" s="135" t="s">
        <v>776</v>
      </c>
      <c r="E337" s="130">
        <v>21</v>
      </c>
      <c r="F337" s="131">
        <v>0</v>
      </c>
      <c r="G337" s="132">
        <v>379.57999998331098</v>
      </c>
      <c r="H337" s="133">
        <v>21</v>
      </c>
      <c r="I337" s="134">
        <v>71.109998762607603</v>
      </c>
    </row>
    <row r="338" spans="1:9" ht="15">
      <c r="A338" s="127" t="s">
        <v>10</v>
      </c>
      <c r="B338" s="128" t="s">
        <v>89</v>
      </c>
      <c r="C338" s="129">
        <v>46383</v>
      </c>
      <c r="D338" s="135" t="s">
        <v>777</v>
      </c>
      <c r="E338" s="130">
        <v>1</v>
      </c>
      <c r="F338" s="131">
        <v>0</v>
      </c>
      <c r="G338" s="132">
        <v>4.25</v>
      </c>
      <c r="H338" s="133">
        <v>1</v>
      </c>
      <c r="I338" s="134">
        <v>1.1799999475479099</v>
      </c>
    </row>
    <row r="339" spans="1:9" ht="15">
      <c r="A339" s="127" t="s">
        <v>10</v>
      </c>
      <c r="B339" s="128" t="s">
        <v>89</v>
      </c>
      <c r="C339" s="129">
        <v>46389</v>
      </c>
      <c r="D339" s="135" t="s">
        <v>315</v>
      </c>
      <c r="E339" s="130">
        <v>48</v>
      </c>
      <c r="F339" s="131">
        <v>0</v>
      </c>
      <c r="G339" s="132">
        <v>180.580000042915</v>
      </c>
      <c r="H339" s="133">
        <v>48</v>
      </c>
      <c r="I339" s="134">
        <v>130.80000030994401</v>
      </c>
    </row>
    <row r="340" spans="1:9" ht="15">
      <c r="A340" s="127" t="s">
        <v>10</v>
      </c>
      <c r="B340" s="128" t="s">
        <v>89</v>
      </c>
      <c r="C340" s="129">
        <v>46391</v>
      </c>
      <c r="D340" s="135" t="s">
        <v>316</v>
      </c>
      <c r="E340" s="130">
        <v>9</v>
      </c>
      <c r="F340" s="131">
        <v>0</v>
      </c>
      <c r="G340" s="132">
        <v>108</v>
      </c>
      <c r="H340" s="133">
        <v>10</v>
      </c>
      <c r="I340" s="134">
        <v>34.380000114440897</v>
      </c>
    </row>
    <row r="341" spans="1:9" ht="24">
      <c r="A341" s="127" t="s">
        <v>10</v>
      </c>
      <c r="B341" s="128" t="s">
        <v>89</v>
      </c>
      <c r="C341" s="129">
        <v>46392</v>
      </c>
      <c r="D341" s="135" t="s">
        <v>317</v>
      </c>
      <c r="E341" s="130">
        <v>36</v>
      </c>
      <c r="F341" s="131">
        <v>1</v>
      </c>
      <c r="G341" s="132">
        <v>283.35000014305098</v>
      </c>
      <c r="H341" s="133">
        <v>41</v>
      </c>
      <c r="I341" s="134">
        <v>179.05999970436099</v>
      </c>
    </row>
    <row r="342" spans="1:9" ht="15">
      <c r="A342" s="127" t="s">
        <v>10</v>
      </c>
      <c r="B342" s="128" t="s">
        <v>89</v>
      </c>
      <c r="C342" s="129">
        <v>46411</v>
      </c>
      <c r="D342" s="135" t="s">
        <v>318</v>
      </c>
      <c r="E342" s="130">
        <v>79</v>
      </c>
      <c r="F342" s="131">
        <v>0</v>
      </c>
      <c r="G342" s="132">
        <v>361.16000026464502</v>
      </c>
      <c r="H342" s="133">
        <v>81</v>
      </c>
      <c r="I342" s="134">
        <v>217.309999763966</v>
      </c>
    </row>
    <row r="343" spans="1:9" ht="15">
      <c r="A343" s="127" t="s">
        <v>10</v>
      </c>
      <c r="B343" s="128" t="s">
        <v>89</v>
      </c>
      <c r="C343" s="129">
        <v>46412</v>
      </c>
      <c r="D343" s="135" t="s">
        <v>778</v>
      </c>
      <c r="E343" s="130">
        <v>13</v>
      </c>
      <c r="F343" s="131">
        <v>0</v>
      </c>
      <c r="G343" s="132">
        <v>73.249999880790696</v>
      </c>
      <c r="H343" s="133">
        <v>13</v>
      </c>
      <c r="I343" s="134">
        <v>61.919999480247498</v>
      </c>
    </row>
    <row r="344" spans="1:9" ht="15">
      <c r="A344" s="127" t="s">
        <v>10</v>
      </c>
      <c r="B344" s="128" t="s">
        <v>89</v>
      </c>
      <c r="C344" s="129">
        <v>46419</v>
      </c>
      <c r="D344" s="135" t="s">
        <v>319</v>
      </c>
      <c r="E344" s="130">
        <v>33</v>
      </c>
      <c r="F344" s="131">
        <v>0</v>
      </c>
      <c r="G344" s="132">
        <v>156.249999701977</v>
      </c>
      <c r="H344" s="133">
        <v>34</v>
      </c>
      <c r="I344" s="134">
        <v>73.769999802112594</v>
      </c>
    </row>
    <row r="345" spans="1:9" ht="15">
      <c r="A345" s="127" t="s">
        <v>10</v>
      </c>
      <c r="B345" s="128" t="s">
        <v>89</v>
      </c>
      <c r="C345" s="129">
        <v>46421</v>
      </c>
      <c r="D345" s="135" t="s">
        <v>320</v>
      </c>
      <c r="E345" s="130">
        <v>464</v>
      </c>
      <c r="F345" s="131">
        <v>0</v>
      </c>
      <c r="G345" s="132">
        <v>1608.3499980568899</v>
      </c>
      <c r="H345" s="133">
        <v>480</v>
      </c>
      <c r="I345" s="134">
        <v>852.51999819278706</v>
      </c>
    </row>
    <row r="346" spans="1:9" ht="15">
      <c r="A346" s="127" t="s">
        <v>10</v>
      </c>
      <c r="B346" s="128" t="s">
        <v>89</v>
      </c>
      <c r="C346" s="129">
        <v>46422</v>
      </c>
      <c r="D346" s="135" t="s">
        <v>321</v>
      </c>
      <c r="E346" s="130">
        <v>14</v>
      </c>
      <c r="F346" s="131">
        <v>2</v>
      </c>
      <c r="G346" s="132">
        <v>33.090000092983203</v>
      </c>
      <c r="H346" s="133">
        <v>14</v>
      </c>
      <c r="I346" s="134">
        <v>26.120000302791599</v>
      </c>
    </row>
    <row r="347" spans="1:9" ht="15">
      <c r="A347" s="127" t="s">
        <v>10</v>
      </c>
      <c r="B347" s="128" t="s">
        <v>89</v>
      </c>
      <c r="C347" s="129">
        <v>46423</v>
      </c>
      <c r="D347" s="135" t="s">
        <v>322</v>
      </c>
      <c r="E347" s="130">
        <v>49</v>
      </c>
      <c r="F347" s="131">
        <v>0</v>
      </c>
      <c r="G347" s="132">
        <v>1396.22999793291</v>
      </c>
      <c r="H347" s="133">
        <v>52</v>
      </c>
      <c r="I347" s="134">
        <v>119.379999101162</v>
      </c>
    </row>
    <row r="348" spans="1:9" ht="15">
      <c r="A348" s="127" t="s">
        <v>10</v>
      </c>
      <c r="B348" s="128" t="s">
        <v>89</v>
      </c>
      <c r="C348" s="129">
        <v>46424</v>
      </c>
      <c r="D348" s="135" t="s">
        <v>323</v>
      </c>
      <c r="E348" s="130">
        <v>208</v>
      </c>
      <c r="F348" s="131">
        <v>0</v>
      </c>
      <c r="G348" s="132">
        <v>436.600000858307</v>
      </c>
      <c r="H348" s="133">
        <v>215</v>
      </c>
      <c r="I348" s="134">
        <v>336.87999999523203</v>
      </c>
    </row>
    <row r="349" spans="1:9" ht="24">
      <c r="A349" s="127" t="s">
        <v>10</v>
      </c>
      <c r="B349" s="128" t="s">
        <v>89</v>
      </c>
      <c r="C349" s="129">
        <v>46431</v>
      </c>
      <c r="D349" s="135" t="s">
        <v>324</v>
      </c>
      <c r="E349" s="130">
        <v>56</v>
      </c>
      <c r="F349" s="131">
        <v>2</v>
      </c>
      <c r="G349" s="132">
        <v>961.18000024557102</v>
      </c>
      <c r="H349" s="133">
        <v>57</v>
      </c>
      <c r="I349" s="134">
        <v>235.17000013589899</v>
      </c>
    </row>
    <row r="350" spans="1:9" ht="24">
      <c r="A350" s="127" t="s">
        <v>10</v>
      </c>
      <c r="B350" s="128" t="s">
        <v>89</v>
      </c>
      <c r="C350" s="129">
        <v>46432</v>
      </c>
      <c r="D350" s="135" t="s">
        <v>779</v>
      </c>
      <c r="E350" s="130">
        <v>24</v>
      </c>
      <c r="F350" s="131">
        <v>0</v>
      </c>
      <c r="G350" s="132">
        <v>58.839999854564702</v>
      </c>
      <c r="H350" s="133">
        <v>24</v>
      </c>
      <c r="I350" s="134">
        <v>40.259999930858598</v>
      </c>
    </row>
    <row r="351" spans="1:9" ht="15">
      <c r="A351" s="127" t="s">
        <v>10</v>
      </c>
      <c r="B351" s="128" t="s">
        <v>89</v>
      </c>
      <c r="C351" s="129">
        <v>46433</v>
      </c>
      <c r="D351" s="135" t="s">
        <v>325</v>
      </c>
      <c r="E351" s="130">
        <v>38</v>
      </c>
      <c r="F351" s="131">
        <v>0</v>
      </c>
      <c r="G351" s="132">
        <v>166.48999983072301</v>
      </c>
      <c r="H351" s="133">
        <v>39</v>
      </c>
      <c r="I351" s="134">
        <v>94.519999802112594</v>
      </c>
    </row>
    <row r="352" spans="1:9" ht="15">
      <c r="A352" s="127" t="s">
        <v>10</v>
      </c>
      <c r="B352" s="128" t="s">
        <v>89</v>
      </c>
      <c r="C352" s="129">
        <v>46441</v>
      </c>
      <c r="D352" s="135" t="s">
        <v>326</v>
      </c>
      <c r="E352" s="130">
        <v>25</v>
      </c>
      <c r="F352" s="131">
        <v>0</v>
      </c>
      <c r="G352" s="132">
        <v>105.829999923706</v>
      </c>
      <c r="H352" s="133">
        <v>25</v>
      </c>
      <c r="I352" s="134">
        <v>64.320000052452102</v>
      </c>
    </row>
    <row r="353" spans="1:9" ht="15">
      <c r="A353" s="127" t="s">
        <v>10</v>
      </c>
      <c r="B353" s="128" t="s">
        <v>89</v>
      </c>
      <c r="C353" s="129">
        <v>46442</v>
      </c>
      <c r="D353" s="135" t="s">
        <v>327</v>
      </c>
      <c r="E353" s="130">
        <v>26</v>
      </c>
      <c r="F353" s="131">
        <v>0</v>
      </c>
      <c r="G353" s="132">
        <v>102.5</v>
      </c>
      <c r="H353" s="133">
        <v>27</v>
      </c>
      <c r="I353" s="134">
        <v>51.100000381469698</v>
      </c>
    </row>
    <row r="354" spans="1:9" ht="15">
      <c r="A354" s="127" t="s">
        <v>10</v>
      </c>
      <c r="B354" s="128" t="s">
        <v>89</v>
      </c>
      <c r="C354" s="129">
        <v>46443</v>
      </c>
      <c r="D354" s="135" t="s">
        <v>328</v>
      </c>
      <c r="E354" s="130">
        <v>68</v>
      </c>
      <c r="F354" s="131">
        <v>0</v>
      </c>
      <c r="G354" s="132">
        <v>335.74000018835102</v>
      </c>
      <c r="H354" s="133">
        <v>71</v>
      </c>
      <c r="I354" s="134">
        <v>222.069998681545</v>
      </c>
    </row>
    <row r="355" spans="1:9" ht="15">
      <c r="A355" s="127" t="s">
        <v>10</v>
      </c>
      <c r="B355" s="128" t="s">
        <v>89</v>
      </c>
      <c r="C355" s="129">
        <v>46444</v>
      </c>
      <c r="D355" s="135" t="s">
        <v>329</v>
      </c>
      <c r="E355" s="130">
        <v>4</v>
      </c>
      <c r="F355" s="131">
        <v>0</v>
      </c>
      <c r="G355" s="132">
        <v>8.25</v>
      </c>
      <c r="H355" s="133">
        <v>4</v>
      </c>
      <c r="I355" s="134">
        <v>8.25</v>
      </c>
    </row>
    <row r="356" spans="1:9" ht="15">
      <c r="A356" s="127" t="s">
        <v>10</v>
      </c>
      <c r="B356" s="128" t="s">
        <v>89</v>
      </c>
      <c r="C356" s="129">
        <v>46450</v>
      </c>
      <c r="D356" s="135" t="s">
        <v>330</v>
      </c>
      <c r="E356" s="130">
        <v>66</v>
      </c>
      <c r="F356" s="131">
        <v>1</v>
      </c>
      <c r="G356" s="132">
        <v>186.17000168561901</v>
      </c>
      <c r="H356" s="133">
        <v>67</v>
      </c>
      <c r="I356" s="134">
        <v>152.94000107049899</v>
      </c>
    </row>
    <row r="357" spans="1:9" ht="15">
      <c r="A357" s="127" t="s">
        <v>10</v>
      </c>
      <c r="B357" s="128" t="s">
        <v>89</v>
      </c>
      <c r="C357" s="129">
        <v>46461</v>
      </c>
      <c r="D357" s="135" t="s">
        <v>331</v>
      </c>
      <c r="E357" s="130">
        <v>52</v>
      </c>
      <c r="F357" s="131">
        <v>0</v>
      </c>
      <c r="G357" s="132">
        <v>863.760000407696</v>
      </c>
      <c r="H357" s="133">
        <v>55</v>
      </c>
      <c r="I357" s="134">
        <v>314.87000030279199</v>
      </c>
    </row>
    <row r="358" spans="1:9" ht="15">
      <c r="A358" s="127" t="s">
        <v>10</v>
      </c>
      <c r="B358" s="128" t="s">
        <v>89</v>
      </c>
      <c r="C358" s="129">
        <v>46462</v>
      </c>
      <c r="D358" s="135" t="s">
        <v>780</v>
      </c>
      <c r="E358" s="130">
        <v>2</v>
      </c>
      <c r="F358" s="131">
        <v>0</v>
      </c>
      <c r="G358" s="132">
        <v>81</v>
      </c>
      <c r="H358" s="133">
        <v>2</v>
      </c>
      <c r="I358" s="134">
        <v>11.5299997329712</v>
      </c>
    </row>
    <row r="359" spans="1:9" ht="15">
      <c r="A359" s="127" t="s">
        <v>10</v>
      </c>
      <c r="B359" s="128" t="s">
        <v>89</v>
      </c>
      <c r="C359" s="129">
        <v>46463</v>
      </c>
      <c r="D359" s="135" t="s">
        <v>332</v>
      </c>
      <c r="E359" s="130">
        <v>144</v>
      </c>
      <c r="F359" s="131">
        <v>1</v>
      </c>
      <c r="G359" s="132">
        <v>787.93999993801106</v>
      </c>
      <c r="H359" s="133">
        <v>149</v>
      </c>
      <c r="I359" s="134">
        <v>428.86000084877003</v>
      </c>
    </row>
    <row r="360" spans="1:9" ht="15">
      <c r="A360" s="127" t="s">
        <v>10</v>
      </c>
      <c r="B360" s="128" t="s">
        <v>89</v>
      </c>
      <c r="C360" s="129">
        <v>46471</v>
      </c>
      <c r="D360" s="135" t="s">
        <v>333</v>
      </c>
      <c r="E360" s="130">
        <v>79</v>
      </c>
      <c r="F360" s="131">
        <v>0</v>
      </c>
      <c r="G360" s="132">
        <v>207.68000036478</v>
      </c>
      <c r="H360" s="133">
        <v>80</v>
      </c>
      <c r="I360" s="134">
        <v>173.72999984026001</v>
      </c>
    </row>
    <row r="361" spans="1:9" ht="15">
      <c r="A361" s="127" t="s">
        <v>10</v>
      </c>
      <c r="B361" s="128" t="s">
        <v>89</v>
      </c>
      <c r="C361" s="129">
        <v>46472</v>
      </c>
      <c r="D361" s="135" t="s">
        <v>781</v>
      </c>
      <c r="E361" s="130">
        <v>1</v>
      </c>
      <c r="F361" s="131">
        <v>0</v>
      </c>
      <c r="G361" s="132">
        <v>0.57999998331069902</v>
      </c>
      <c r="H361" s="133">
        <v>1</v>
      </c>
      <c r="I361" s="134">
        <v>0.57999998331069902</v>
      </c>
    </row>
    <row r="362" spans="1:9" ht="24">
      <c r="A362" s="127" t="s">
        <v>10</v>
      </c>
      <c r="B362" s="128" t="s">
        <v>89</v>
      </c>
      <c r="C362" s="129">
        <v>46473</v>
      </c>
      <c r="D362" s="135" t="s">
        <v>334</v>
      </c>
      <c r="E362" s="130">
        <v>66</v>
      </c>
      <c r="F362" s="131">
        <v>1</v>
      </c>
      <c r="G362" s="132">
        <v>432.79999554157303</v>
      </c>
      <c r="H362" s="133">
        <v>67</v>
      </c>
      <c r="I362" s="134">
        <v>223.820001423359</v>
      </c>
    </row>
    <row r="363" spans="1:9" ht="15">
      <c r="A363" s="127" t="s">
        <v>10</v>
      </c>
      <c r="B363" s="128" t="s">
        <v>89</v>
      </c>
      <c r="C363" s="129">
        <v>46480</v>
      </c>
      <c r="D363" s="135" t="s">
        <v>335</v>
      </c>
      <c r="E363" s="130">
        <v>166</v>
      </c>
      <c r="F363" s="131">
        <v>5</v>
      </c>
      <c r="G363" s="132">
        <v>728.15999966859795</v>
      </c>
      <c r="H363" s="133">
        <v>169</v>
      </c>
      <c r="I363" s="134">
        <v>296.45999974012398</v>
      </c>
    </row>
    <row r="364" spans="1:9" ht="15">
      <c r="A364" s="127" t="s">
        <v>10</v>
      </c>
      <c r="B364" s="128" t="s">
        <v>89</v>
      </c>
      <c r="C364" s="129">
        <v>46491</v>
      </c>
      <c r="D364" s="135" t="s">
        <v>336</v>
      </c>
      <c r="E364" s="130">
        <v>106</v>
      </c>
      <c r="F364" s="131">
        <v>1</v>
      </c>
      <c r="G364" s="132">
        <v>333.16999989748001</v>
      </c>
      <c r="H364" s="133">
        <v>108</v>
      </c>
      <c r="I364" s="134">
        <v>210.26000070571899</v>
      </c>
    </row>
    <row r="365" spans="1:9" ht="15">
      <c r="A365" s="127" t="s">
        <v>10</v>
      </c>
      <c r="B365" s="128" t="s">
        <v>89</v>
      </c>
      <c r="C365" s="129">
        <v>46492</v>
      </c>
      <c r="D365" s="135" t="s">
        <v>782</v>
      </c>
      <c r="E365" s="130">
        <v>26</v>
      </c>
      <c r="F365" s="131">
        <v>0</v>
      </c>
      <c r="G365" s="132">
        <v>81.259999990463299</v>
      </c>
      <c r="H365" s="133">
        <v>26</v>
      </c>
      <c r="I365" s="134">
        <v>70.440000057220502</v>
      </c>
    </row>
    <row r="366" spans="1:9" ht="15">
      <c r="A366" s="127" t="s">
        <v>10</v>
      </c>
      <c r="B366" s="128" t="s">
        <v>89</v>
      </c>
      <c r="C366" s="129">
        <v>46493</v>
      </c>
      <c r="D366" s="135" t="s">
        <v>337</v>
      </c>
      <c r="E366" s="130">
        <v>50</v>
      </c>
      <c r="F366" s="131">
        <v>0</v>
      </c>
      <c r="G366" s="132">
        <v>161.92000019550301</v>
      </c>
      <c r="H366" s="133">
        <v>51</v>
      </c>
      <c r="I366" s="134">
        <v>152.720000982285</v>
      </c>
    </row>
    <row r="367" spans="1:9" ht="15">
      <c r="A367" s="127" t="s">
        <v>10</v>
      </c>
      <c r="B367" s="128" t="s">
        <v>89</v>
      </c>
      <c r="C367" s="129">
        <v>46494</v>
      </c>
      <c r="D367" s="135" t="s">
        <v>338</v>
      </c>
      <c r="E367" s="130">
        <v>28</v>
      </c>
      <c r="F367" s="131">
        <v>0</v>
      </c>
      <c r="G367" s="132">
        <v>76.100000262260394</v>
      </c>
      <c r="H367" s="133">
        <v>29</v>
      </c>
      <c r="I367" s="134">
        <v>57.649999976158099</v>
      </c>
    </row>
    <row r="368" spans="1:9" ht="24">
      <c r="A368" s="127" t="s">
        <v>10</v>
      </c>
      <c r="B368" s="128" t="s">
        <v>89</v>
      </c>
      <c r="C368" s="129">
        <v>46495</v>
      </c>
      <c r="D368" s="135" t="s">
        <v>339</v>
      </c>
      <c r="E368" s="130">
        <v>66</v>
      </c>
      <c r="F368" s="131">
        <v>1</v>
      </c>
      <c r="G368" s="132">
        <v>664.98000150918995</v>
      </c>
      <c r="H368" s="133">
        <v>70</v>
      </c>
      <c r="I368" s="134">
        <v>148.80999934673301</v>
      </c>
    </row>
    <row r="369" spans="1:9" ht="15">
      <c r="A369" s="127" t="s">
        <v>10</v>
      </c>
      <c r="B369" s="128" t="s">
        <v>89</v>
      </c>
      <c r="C369" s="129">
        <v>46499</v>
      </c>
      <c r="D369" s="135" t="s">
        <v>340</v>
      </c>
      <c r="E369" s="130">
        <v>232</v>
      </c>
      <c r="F369" s="131">
        <v>3</v>
      </c>
      <c r="G369" s="132">
        <v>549.82000023126602</v>
      </c>
      <c r="H369" s="133">
        <v>243</v>
      </c>
      <c r="I369" s="134">
        <v>490.54000061750401</v>
      </c>
    </row>
    <row r="370" spans="1:9" ht="24">
      <c r="A370" s="127" t="s">
        <v>10</v>
      </c>
      <c r="B370" s="128" t="s">
        <v>89</v>
      </c>
      <c r="C370" s="129">
        <v>46510</v>
      </c>
      <c r="D370" s="135" t="s">
        <v>341</v>
      </c>
      <c r="E370" s="130">
        <v>218</v>
      </c>
      <c r="F370" s="131">
        <v>4</v>
      </c>
      <c r="G370" s="132">
        <v>4242.70999801159</v>
      </c>
      <c r="H370" s="133">
        <v>222</v>
      </c>
      <c r="I370" s="134">
        <v>633.93999755382504</v>
      </c>
    </row>
    <row r="371" spans="1:9" ht="24">
      <c r="A371" s="127" t="s">
        <v>10</v>
      </c>
      <c r="B371" s="128" t="s">
        <v>89</v>
      </c>
      <c r="C371" s="129">
        <v>46520</v>
      </c>
      <c r="D371" s="135" t="s">
        <v>342</v>
      </c>
      <c r="E371" s="130">
        <v>65</v>
      </c>
      <c r="F371" s="131">
        <v>0</v>
      </c>
      <c r="G371" s="132">
        <v>807.75000023841903</v>
      </c>
      <c r="H371" s="133">
        <v>65</v>
      </c>
      <c r="I371" s="134">
        <v>127.450000524521</v>
      </c>
    </row>
    <row r="372" spans="1:9" ht="24">
      <c r="A372" s="127" t="s">
        <v>10</v>
      </c>
      <c r="B372" s="128" t="s">
        <v>89</v>
      </c>
      <c r="C372" s="129">
        <v>46610</v>
      </c>
      <c r="D372" s="135" t="s">
        <v>783</v>
      </c>
      <c r="E372" s="130">
        <v>6</v>
      </c>
      <c r="F372" s="131">
        <v>0</v>
      </c>
      <c r="G372" s="132">
        <v>13.420000076293899</v>
      </c>
      <c r="H372" s="133">
        <v>6</v>
      </c>
      <c r="I372" s="134">
        <v>10.3400000929832</v>
      </c>
    </row>
    <row r="373" spans="1:9" ht="24">
      <c r="A373" s="127" t="s">
        <v>10</v>
      </c>
      <c r="B373" s="128" t="s">
        <v>89</v>
      </c>
      <c r="C373" s="129">
        <v>46620</v>
      </c>
      <c r="D373" s="135" t="s">
        <v>343</v>
      </c>
      <c r="E373" s="130">
        <v>49</v>
      </c>
      <c r="F373" s="131">
        <v>1</v>
      </c>
      <c r="G373" s="132">
        <v>252.40999972820299</v>
      </c>
      <c r="H373" s="133">
        <v>49</v>
      </c>
      <c r="I373" s="134">
        <v>97.509999752044706</v>
      </c>
    </row>
    <row r="374" spans="1:9" ht="24">
      <c r="A374" s="127" t="s">
        <v>10</v>
      </c>
      <c r="B374" s="128" t="s">
        <v>89</v>
      </c>
      <c r="C374" s="129">
        <v>46630</v>
      </c>
      <c r="D374" s="135" t="s">
        <v>344</v>
      </c>
      <c r="E374" s="130">
        <v>21</v>
      </c>
      <c r="F374" s="131">
        <v>0</v>
      </c>
      <c r="G374" s="132">
        <v>110.74999988079099</v>
      </c>
      <c r="H374" s="133">
        <v>23</v>
      </c>
      <c r="I374" s="134">
        <v>75.219999790191693</v>
      </c>
    </row>
    <row r="375" spans="1:9" ht="24">
      <c r="A375" s="127" t="s">
        <v>10</v>
      </c>
      <c r="B375" s="128" t="s">
        <v>89</v>
      </c>
      <c r="C375" s="129">
        <v>46640</v>
      </c>
      <c r="D375" s="135" t="s">
        <v>345</v>
      </c>
      <c r="E375" s="130">
        <v>11</v>
      </c>
      <c r="F375" s="131">
        <v>3</v>
      </c>
      <c r="G375" s="132">
        <v>58.420000195503199</v>
      </c>
      <c r="H375" s="133">
        <v>12</v>
      </c>
      <c r="I375" s="134">
        <v>26.2600002288818</v>
      </c>
    </row>
    <row r="376" spans="1:9" ht="15">
      <c r="A376" s="127" t="s">
        <v>10</v>
      </c>
      <c r="B376" s="128" t="s">
        <v>89</v>
      </c>
      <c r="C376" s="129">
        <v>46650</v>
      </c>
      <c r="D376" s="135" t="s">
        <v>346</v>
      </c>
      <c r="E376" s="130">
        <v>15</v>
      </c>
      <c r="F376" s="131">
        <v>0</v>
      </c>
      <c r="G376" s="132">
        <v>30.75</v>
      </c>
      <c r="H376" s="133">
        <v>15</v>
      </c>
      <c r="I376" s="134">
        <v>25.970000028610201</v>
      </c>
    </row>
    <row r="377" spans="1:9" ht="15">
      <c r="A377" s="127" t="s">
        <v>10</v>
      </c>
      <c r="B377" s="128" t="s">
        <v>89</v>
      </c>
      <c r="C377" s="129">
        <v>46660</v>
      </c>
      <c r="D377" s="135" t="s">
        <v>347</v>
      </c>
      <c r="E377" s="130">
        <v>74</v>
      </c>
      <c r="F377" s="131">
        <v>4</v>
      </c>
      <c r="G377" s="132">
        <v>1106.8400002717999</v>
      </c>
      <c r="H377" s="133">
        <v>75</v>
      </c>
      <c r="I377" s="134">
        <v>244.159999251366</v>
      </c>
    </row>
    <row r="378" spans="1:9" ht="15">
      <c r="A378" s="127" t="s">
        <v>10</v>
      </c>
      <c r="B378" s="128" t="s">
        <v>89</v>
      </c>
      <c r="C378" s="129">
        <v>46691</v>
      </c>
      <c r="D378" s="135" t="s">
        <v>784</v>
      </c>
      <c r="E378" s="130">
        <v>6</v>
      </c>
      <c r="F378" s="131">
        <v>0</v>
      </c>
      <c r="G378" s="132">
        <v>23.840000152587901</v>
      </c>
      <c r="H378" s="133">
        <v>6</v>
      </c>
      <c r="I378" s="134">
        <v>19.1500000953674</v>
      </c>
    </row>
    <row r="379" spans="1:9" ht="15">
      <c r="A379" s="127" t="s">
        <v>10</v>
      </c>
      <c r="B379" s="128" t="s">
        <v>89</v>
      </c>
      <c r="C379" s="129">
        <v>46692</v>
      </c>
      <c r="D379" s="135" t="s">
        <v>785</v>
      </c>
      <c r="E379" s="130">
        <v>6</v>
      </c>
      <c r="F379" s="131">
        <v>0</v>
      </c>
      <c r="G379" s="132">
        <v>33.579999923706097</v>
      </c>
      <c r="H379" s="133">
        <v>6</v>
      </c>
      <c r="I379" s="134">
        <v>14.579999923706101</v>
      </c>
    </row>
    <row r="380" spans="1:9" ht="24">
      <c r="A380" s="127" t="s">
        <v>10</v>
      </c>
      <c r="B380" s="128" t="s">
        <v>89</v>
      </c>
      <c r="C380" s="129">
        <v>46693</v>
      </c>
      <c r="D380" s="135" t="s">
        <v>786</v>
      </c>
      <c r="E380" s="130">
        <v>1</v>
      </c>
      <c r="F380" s="131">
        <v>0</v>
      </c>
      <c r="G380" s="132">
        <v>3.0799999237060498</v>
      </c>
      <c r="H380" s="133">
        <v>1</v>
      </c>
      <c r="I380" s="134">
        <v>3.0799999237060498</v>
      </c>
    </row>
    <row r="381" spans="1:9" ht="24">
      <c r="A381" s="127" t="s">
        <v>10</v>
      </c>
      <c r="B381" s="128" t="s">
        <v>89</v>
      </c>
      <c r="C381" s="129">
        <v>46699</v>
      </c>
      <c r="D381" s="135" t="s">
        <v>348</v>
      </c>
      <c r="E381" s="130">
        <v>100</v>
      </c>
      <c r="F381" s="131">
        <v>0</v>
      </c>
      <c r="G381" s="132">
        <v>4740.73999977112</v>
      </c>
      <c r="H381" s="133">
        <v>102</v>
      </c>
      <c r="I381" s="134">
        <v>325.84000086784403</v>
      </c>
    </row>
    <row r="382" spans="1:9" ht="24">
      <c r="A382" s="127" t="s">
        <v>10</v>
      </c>
      <c r="B382" s="128" t="s">
        <v>89</v>
      </c>
      <c r="C382" s="129">
        <v>46710</v>
      </c>
      <c r="D382" s="135" t="s">
        <v>349</v>
      </c>
      <c r="E382" s="130">
        <v>85</v>
      </c>
      <c r="F382" s="131">
        <v>1</v>
      </c>
      <c r="G382" s="132">
        <v>2417.79999947548</v>
      </c>
      <c r="H382" s="133">
        <v>86</v>
      </c>
      <c r="I382" s="134">
        <v>479.87999951839402</v>
      </c>
    </row>
    <row r="383" spans="1:9" ht="24">
      <c r="A383" s="127" t="s">
        <v>10</v>
      </c>
      <c r="B383" s="128" t="s">
        <v>89</v>
      </c>
      <c r="C383" s="129">
        <v>46721</v>
      </c>
      <c r="D383" s="135" t="s">
        <v>350</v>
      </c>
      <c r="E383" s="130">
        <v>38</v>
      </c>
      <c r="F383" s="131">
        <v>0</v>
      </c>
      <c r="G383" s="132">
        <v>105.92000019550299</v>
      </c>
      <c r="H383" s="133">
        <v>39</v>
      </c>
      <c r="I383" s="134">
        <v>90.750000774860396</v>
      </c>
    </row>
    <row r="384" spans="1:9" ht="15">
      <c r="A384" s="127" t="s">
        <v>10</v>
      </c>
      <c r="B384" s="128" t="s">
        <v>89</v>
      </c>
      <c r="C384" s="129">
        <v>46722</v>
      </c>
      <c r="D384" s="135" t="s">
        <v>351</v>
      </c>
      <c r="E384" s="130">
        <v>17</v>
      </c>
      <c r="F384" s="131">
        <v>0</v>
      </c>
      <c r="G384" s="132">
        <v>72.079999864101396</v>
      </c>
      <c r="H384" s="133">
        <v>17</v>
      </c>
      <c r="I384" s="134">
        <v>41.410000026226001</v>
      </c>
    </row>
    <row r="385" spans="1:9" ht="15">
      <c r="A385" s="127" t="s">
        <v>10</v>
      </c>
      <c r="B385" s="128" t="s">
        <v>89</v>
      </c>
      <c r="C385" s="129">
        <v>46731</v>
      </c>
      <c r="D385" s="135" t="s">
        <v>352</v>
      </c>
      <c r="E385" s="130">
        <v>39</v>
      </c>
      <c r="F385" s="131">
        <v>0</v>
      </c>
      <c r="G385" s="132">
        <v>199.089999914169</v>
      </c>
      <c r="H385" s="133">
        <v>40</v>
      </c>
      <c r="I385" s="134">
        <v>113.509999275208</v>
      </c>
    </row>
    <row r="386" spans="1:9" ht="24">
      <c r="A386" s="127" t="s">
        <v>10</v>
      </c>
      <c r="B386" s="128" t="s">
        <v>89</v>
      </c>
      <c r="C386" s="129">
        <v>46732</v>
      </c>
      <c r="D386" s="135" t="s">
        <v>353</v>
      </c>
      <c r="E386" s="130">
        <v>131</v>
      </c>
      <c r="F386" s="131">
        <v>0</v>
      </c>
      <c r="G386" s="132">
        <v>689.68000251054798</v>
      </c>
      <c r="H386" s="133">
        <v>141</v>
      </c>
      <c r="I386" s="134">
        <v>518.489999592304</v>
      </c>
    </row>
    <row r="387" spans="1:9" ht="15">
      <c r="A387" s="127" t="s">
        <v>10</v>
      </c>
      <c r="B387" s="128" t="s">
        <v>89</v>
      </c>
      <c r="C387" s="129">
        <v>46733</v>
      </c>
      <c r="D387" s="135" t="s">
        <v>787</v>
      </c>
      <c r="E387" s="130">
        <v>2</v>
      </c>
      <c r="F387" s="131">
        <v>1</v>
      </c>
      <c r="G387" s="132">
        <v>4</v>
      </c>
      <c r="H387" s="133">
        <v>2</v>
      </c>
      <c r="I387" s="134">
        <v>4</v>
      </c>
    </row>
    <row r="388" spans="1:9" ht="15">
      <c r="A388" s="127" t="s">
        <v>10</v>
      </c>
      <c r="B388" s="128" t="s">
        <v>89</v>
      </c>
      <c r="C388" s="129">
        <v>46734</v>
      </c>
      <c r="D388" s="135" t="s">
        <v>354</v>
      </c>
      <c r="E388" s="130">
        <v>29</v>
      </c>
      <c r="F388" s="131">
        <v>0</v>
      </c>
      <c r="G388" s="132">
        <v>90.510000109672504</v>
      </c>
      <c r="H388" s="133">
        <v>30</v>
      </c>
      <c r="I388" s="134">
        <v>66.149999976158099</v>
      </c>
    </row>
    <row r="389" spans="1:9" ht="15">
      <c r="A389" s="127" t="s">
        <v>10</v>
      </c>
      <c r="B389" s="128" t="s">
        <v>89</v>
      </c>
      <c r="C389" s="129">
        <v>46741</v>
      </c>
      <c r="D389" s="135" t="s">
        <v>355</v>
      </c>
      <c r="E389" s="130">
        <v>113</v>
      </c>
      <c r="F389" s="131">
        <v>1</v>
      </c>
      <c r="G389" s="132">
        <v>475.33999985456501</v>
      </c>
      <c r="H389" s="133">
        <v>116</v>
      </c>
      <c r="I389" s="134">
        <v>411.66000109910999</v>
      </c>
    </row>
    <row r="390" spans="1:9" ht="24">
      <c r="A390" s="127" t="s">
        <v>10</v>
      </c>
      <c r="B390" s="128" t="s">
        <v>89</v>
      </c>
      <c r="C390" s="129">
        <v>46742</v>
      </c>
      <c r="D390" s="135" t="s">
        <v>356</v>
      </c>
      <c r="E390" s="130">
        <v>23</v>
      </c>
      <c r="F390" s="131">
        <v>0</v>
      </c>
      <c r="G390" s="132">
        <v>141.32999998331101</v>
      </c>
      <c r="H390" s="133">
        <v>23</v>
      </c>
      <c r="I390" s="134">
        <v>108.500000059605</v>
      </c>
    </row>
    <row r="391" spans="1:9" ht="15">
      <c r="A391" s="127" t="s">
        <v>10</v>
      </c>
      <c r="B391" s="128" t="s">
        <v>89</v>
      </c>
      <c r="C391" s="129">
        <v>46750</v>
      </c>
      <c r="D391" s="135" t="s">
        <v>357</v>
      </c>
      <c r="E391" s="130">
        <v>28</v>
      </c>
      <c r="F391" s="131">
        <v>0</v>
      </c>
      <c r="G391" s="132">
        <v>105.5</v>
      </c>
      <c r="H391" s="133">
        <v>28</v>
      </c>
      <c r="I391" s="134">
        <v>72.880000352859497</v>
      </c>
    </row>
    <row r="392" spans="1:9" ht="15">
      <c r="A392" s="127" t="s">
        <v>10</v>
      </c>
      <c r="B392" s="128" t="s">
        <v>89</v>
      </c>
      <c r="C392" s="129">
        <v>46761</v>
      </c>
      <c r="D392" s="135" t="s">
        <v>358</v>
      </c>
      <c r="E392" s="130">
        <v>4</v>
      </c>
      <c r="F392" s="131">
        <v>0</v>
      </c>
      <c r="G392" s="132">
        <v>10.079999923706101</v>
      </c>
      <c r="H392" s="133">
        <v>4</v>
      </c>
      <c r="I392" s="134">
        <v>8.8399999141693097</v>
      </c>
    </row>
    <row r="393" spans="1:9" ht="24">
      <c r="A393" s="127" t="s">
        <v>10</v>
      </c>
      <c r="B393" s="128" t="s">
        <v>89</v>
      </c>
      <c r="C393" s="129">
        <v>46762</v>
      </c>
      <c r="D393" s="135" t="s">
        <v>788</v>
      </c>
      <c r="E393" s="130">
        <v>9</v>
      </c>
      <c r="F393" s="131">
        <v>0</v>
      </c>
      <c r="G393" s="132">
        <v>15.829999923706101</v>
      </c>
      <c r="H393" s="133">
        <v>9</v>
      </c>
      <c r="I393" s="134">
        <v>12.329999923706101</v>
      </c>
    </row>
    <row r="394" spans="1:9" ht="15">
      <c r="A394" s="127" t="s">
        <v>10</v>
      </c>
      <c r="B394" s="128" t="s">
        <v>89</v>
      </c>
      <c r="C394" s="129">
        <v>46763</v>
      </c>
      <c r="D394" s="135" t="s">
        <v>359</v>
      </c>
      <c r="E394" s="130">
        <v>10</v>
      </c>
      <c r="F394" s="131">
        <v>0</v>
      </c>
      <c r="G394" s="132">
        <v>17.409999966621399</v>
      </c>
      <c r="H394" s="133">
        <v>10</v>
      </c>
      <c r="I394" s="134">
        <v>12.210000038146999</v>
      </c>
    </row>
    <row r="395" spans="1:9" ht="15">
      <c r="A395" s="127" t="s">
        <v>10</v>
      </c>
      <c r="B395" s="128" t="s">
        <v>89</v>
      </c>
      <c r="C395" s="129">
        <v>46769</v>
      </c>
      <c r="D395" s="135" t="s">
        <v>360</v>
      </c>
      <c r="E395" s="130">
        <v>14</v>
      </c>
      <c r="F395" s="131">
        <v>0</v>
      </c>
      <c r="G395" s="132">
        <v>43.169999957084698</v>
      </c>
      <c r="H395" s="133">
        <v>14</v>
      </c>
      <c r="I395" s="134">
        <v>37.860000014305101</v>
      </c>
    </row>
    <row r="396" spans="1:9" ht="24">
      <c r="A396" s="127" t="s">
        <v>10</v>
      </c>
      <c r="B396" s="128" t="s">
        <v>89</v>
      </c>
      <c r="C396" s="129">
        <v>46771</v>
      </c>
      <c r="D396" s="135" t="s">
        <v>361</v>
      </c>
      <c r="E396" s="130">
        <v>29</v>
      </c>
      <c r="F396" s="131">
        <v>0</v>
      </c>
      <c r="G396" s="132">
        <v>79.409999847412095</v>
      </c>
      <c r="H396" s="133">
        <v>31</v>
      </c>
      <c r="I396" s="134">
        <v>63.899999499320998</v>
      </c>
    </row>
    <row r="397" spans="1:9" ht="24">
      <c r="A397" s="127" t="s">
        <v>10</v>
      </c>
      <c r="B397" s="128" t="s">
        <v>89</v>
      </c>
      <c r="C397" s="129">
        <v>46772</v>
      </c>
      <c r="D397" s="135" t="s">
        <v>789</v>
      </c>
      <c r="E397" s="130">
        <v>6</v>
      </c>
      <c r="F397" s="131">
        <v>1</v>
      </c>
      <c r="G397" s="132">
        <v>38.579999923706097</v>
      </c>
      <c r="H397" s="133">
        <v>7</v>
      </c>
      <c r="I397" s="134">
        <v>21.090000033378601</v>
      </c>
    </row>
    <row r="398" spans="1:9" ht="15">
      <c r="A398" s="127" t="s">
        <v>10</v>
      </c>
      <c r="B398" s="128" t="s">
        <v>89</v>
      </c>
      <c r="C398" s="129">
        <v>46900</v>
      </c>
      <c r="D398" s="135" t="s">
        <v>362</v>
      </c>
      <c r="E398" s="130">
        <v>286</v>
      </c>
      <c r="F398" s="131">
        <v>0</v>
      </c>
      <c r="G398" s="132">
        <v>841.31000012159302</v>
      </c>
      <c r="H398" s="133">
        <v>292</v>
      </c>
      <c r="I398" s="134">
        <v>716.44000047445297</v>
      </c>
    </row>
    <row r="399" spans="1:9" ht="15">
      <c r="A399" s="127" t="s">
        <v>10</v>
      </c>
      <c r="B399" s="128" t="s">
        <v>91</v>
      </c>
      <c r="C399" s="129">
        <v>47111</v>
      </c>
      <c r="D399" s="135" t="s">
        <v>790</v>
      </c>
      <c r="E399" s="130">
        <v>1</v>
      </c>
      <c r="F399" s="131"/>
      <c r="G399" s="132">
        <v>1011</v>
      </c>
      <c r="H399" s="133">
        <v>2</v>
      </c>
      <c r="I399" s="134">
        <v>71.190000534057603</v>
      </c>
    </row>
    <row r="400" spans="1:9" ht="15">
      <c r="A400" s="127" t="s">
        <v>10</v>
      </c>
      <c r="B400" s="128" t="s">
        <v>91</v>
      </c>
      <c r="C400" s="129">
        <v>47112</v>
      </c>
      <c r="D400" s="135" t="s">
        <v>363</v>
      </c>
      <c r="E400" s="130">
        <v>102</v>
      </c>
      <c r="F400" s="131">
        <v>0</v>
      </c>
      <c r="G400" s="132">
        <v>18477.5500000715</v>
      </c>
      <c r="H400" s="133">
        <v>149</v>
      </c>
      <c r="I400" s="134">
        <v>1674.0199991464599</v>
      </c>
    </row>
    <row r="401" spans="1:9" ht="15">
      <c r="A401" s="127" t="s">
        <v>10</v>
      </c>
      <c r="B401" s="128" t="s">
        <v>91</v>
      </c>
      <c r="C401" s="129">
        <v>47113</v>
      </c>
      <c r="D401" s="135" t="s">
        <v>364</v>
      </c>
      <c r="E401" s="130">
        <v>12</v>
      </c>
      <c r="F401" s="131">
        <v>0</v>
      </c>
      <c r="G401" s="132">
        <v>2148.5699997544298</v>
      </c>
      <c r="H401" s="133">
        <v>19</v>
      </c>
      <c r="I401" s="134">
        <v>90.970000088214903</v>
      </c>
    </row>
    <row r="402" spans="1:9" ht="15">
      <c r="A402" s="127" t="s">
        <v>10</v>
      </c>
      <c r="B402" s="128" t="s">
        <v>91</v>
      </c>
      <c r="C402" s="129">
        <v>47114</v>
      </c>
      <c r="D402" s="135" t="s">
        <v>365</v>
      </c>
      <c r="E402" s="130">
        <v>964</v>
      </c>
      <c r="F402" s="131">
        <v>12</v>
      </c>
      <c r="G402" s="132">
        <v>2457.5999976396602</v>
      </c>
      <c r="H402" s="133">
        <v>1015</v>
      </c>
      <c r="I402" s="134">
        <v>2148.0900009870502</v>
      </c>
    </row>
    <row r="403" spans="1:9" ht="15">
      <c r="A403" s="127" t="s">
        <v>10</v>
      </c>
      <c r="B403" s="128" t="s">
        <v>91</v>
      </c>
      <c r="C403" s="129">
        <v>47115</v>
      </c>
      <c r="D403" s="135" t="s">
        <v>366</v>
      </c>
      <c r="E403" s="130">
        <v>115</v>
      </c>
      <c r="F403" s="131">
        <v>0</v>
      </c>
      <c r="G403" s="132">
        <v>170.549999952316</v>
      </c>
      <c r="H403" s="133">
        <v>115</v>
      </c>
      <c r="I403" s="134">
        <v>156.390000104904</v>
      </c>
    </row>
    <row r="404" spans="1:9" ht="15">
      <c r="A404" s="127" t="s">
        <v>10</v>
      </c>
      <c r="B404" s="128" t="s">
        <v>91</v>
      </c>
      <c r="C404" s="129">
        <v>47191</v>
      </c>
      <c r="D404" s="135" t="s">
        <v>791</v>
      </c>
      <c r="E404" s="130">
        <v>11</v>
      </c>
      <c r="F404" s="131">
        <v>0</v>
      </c>
      <c r="G404" s="132">
        <v>11167.329999923701</v>
      </c>
      <c r="H404" s="133">
        <v>15</v>
      </c>
      <c r="I404" s="134">
        <v>290.040003657341</v>
      </c>
    </row>
    <row r="405" spans="1:9" ht="36">
      <c r="A405" s="127" t="s">
        <v>10</v>
      </c>
      <c r="B405" s="128" t="s">
        <v>91</v>
      </c>
      <c r="C405" s="129">
        <v>47192</v>
      </c>
      <c r="D405" s="135" t="s">
        <v>792</v>
      </c>
      <c r="E405" s="130">
        <v>14</v>
      </c>
      <c r="F405" s="131">
        <v>0</v>
      </c>
      <c r="G405" s="132">
        <v>477.080000042915</v>
      </c>
      <c r="H405" s="133">
        <v>16</v>
      </c>
      <c r="I405" s="134">
        <v>85.429999947547898</v>
      </c>
    </row>
    <row r="406" spans="1:9" ht="15">
      <c r="A406" s="127" t="s">
        <v>10</v>
      </c>
      <c r="B406" s="128" t="s">
        <v>91</v>
      </c>
      <c r="C406" s="129">
        <v>47199</v>
      </c>
      <c r="D406" s="135" t="s">
        <v>367</v>
      </c>
      <c r="E406" s="130">
        <v>65</v>
      </c>
      <c r="F406" s="131">
        <v>0</v>
      </c>
      <c r="G406" s="132">
        <v>89.659999907016797</v>
      </c>
      <c r="H406" s="133">
        <v>67</v>
      </c>
      <c r="I406" s="134">
        <v>84.410000264644594</v>
      </c>
    </row>
    <row r="407" spans="1:9" ht="15">
      <c r="A407" s="127" t="s">
        <v>10</v>
      </c>
      <c r="B407" s="128" t="s">
        <v>91</v>
      </c>
      <c r="C407" s="129">
        <v>47210</v>
      </c>
      <c r="D407" s="135" t="s">
        <v>368</v>
      </c>
      <c r="E407" s="130">
        <v>491</v>
      </c>
      <c r="F407" s="131">
        <v>0</v>
      </c>
      <c r="G407" s="132">
        <v>584.64999979734398</v>
      </c>
      <c r="H407" s="133">
        <v>493</v>
      </c>
      <c r="I407" s="134">
        <v>580.15000003576301</v>
      </c>
    </row>
    <row r="408" spans="1:9" ht="15">
      <c r="A408" s="127" t="s">
        <v>10</v>
      </c>
      <c r="B408" s="128" t="s">
        <v>91</v>
      </c>
      <c r="C408" s="129">
        <v>47220</v>
      </c>
      <c r="D408" s="135" t="s">
        <v>369</v>
      </c>
      <c r="E408" s="130">
        <v>753</v>
      </c>
      <c r="F408" s="131">
        <v>3</v>
      </c>
      <c r="G408" s="132">
        <v>1078.4400004148499</v>
      </c>
      <c r="H408" s="133">
        <v>761</v>
      </c>
      <c r="I408" s="134">
        <v>1039.33000051975</v>
      </c>
    </row>
    <row r="409" spans="1:9" ht="15">
      <c r="A409" s="127" t="s">
        <v>10</v>
      </c>
      <c r="B409" s="128" t="s">
        <v>91</v>
      </c>
      <c r="C409" s="129">
        <v>47230</v>
      </c>
      <c r="D409" s="135" t="s">
        <v>370</v>
      </c>
      <c r="E409" s="130">
        <v>169</v>
      </c>
      <c r="F409" s="131">
        <v>0</v>
      </c>
      <c r="G409" s="132">
        <v>234.34000009298299</v>
      </c>
      <c r="H409" s="133">
        <v>170</v>
      </c>
      <c r="I409" s="134">
        <v>232.34000021219299</v>
      </c>
    </row>
    <row r="410" spans="1:9" ht="15">
      <c r="A410" s="127" t="s">
        <v>10</v>
      </c>
      <c r="B410" s="128" t="s">
        <v>91</v>
      </c>
      <c r="C410" s="129">
        <v>47241</v>
      </c>
      <c r="D410" s="135" t="s">
        <v>371</v>
      </c>
      <c r="E410" s="130">
        <v>92</v>
      </c>
      <c r="F410" s="131">
        <v>6</v>
      </c>
      <c r="G410" s="132">
        <v>142.58000028133401</v>
      </c>
      <c r="H410" s="133">
        <v>94</v>
      </c>
      <c r="I410" s="134">
        <v>142.58000040054301</v>
      </c>
    </row>
    <row r="411" spans="1:9" ht="15">
      <c r="A411" s="127" t="s">
        <v>10</v>
      </c>
      <c r="B411" s="128" t="s">
        <v>91</v>
      </c>
      <c r="C411" s="129">
        <v>47242</v>
      </c>
      <c r="D411" s="135" t="s">
        <v>372</v>
      </c>
      <c r="E411" s="130">
        <v>101</v>
      </c>
      <c r="F411" s="131">
        <v>8</v>
      </c>
      <c r="G411" s="132">
        <v>236.279997348785</v>
      </c>
      <c r="H411" s="133">
        <v>103</v>
      </c>
      <c r="I411" s="134">
        <v>219.61999773979201</v>
      </c>
    </row>
    <row r="412" spans="1:9" ht="15">
      <c r="A412" s="127" t="s">
        <v>10</v>
      </c>
      <c r="B412" s="128" t="s">
        <v>91</v>
      </c>
      <c r="C412" s="129">
        <v>47250</v>
      </c>
      <c r="D412" s="135" t="s">
        <v>373</v>
      </c>
      <c r="E412" s="130">
        <v>172</v>
      </c>
      <c r="F412" s="131">
        <v>0</v>
      </c>
      <c r="G412" s="132">
        <v>227.06999981403399</v>
      </c>
      <c r="H412" s="133">
        <v>173</v>
      </c>
      <c r="I412" s="134">
        <v>224.339999891818</v>
      </c>
    </row>
    <row r="413" spans="1:9" ht="15">
      <c r="A413" s="127" t="s">
        <v>10</v>
      </c>
      <c r="B413" s="128" t="s">
        <v>91</v>
      </c>
      <c r="C413" s="129">
        <v>47260</v>
      </c>
      <c r="D413" s="135" t="s">
        <v>374</v>
      </c>
      <c r="E413" s="130">
        <v>504</v>
      </c>
      <c r="F413" s="131">
        <v>1</v>
      </c>
      <c r="G413" s="132">
        <v>1051.45999956131</v>
      </c>
      <c r="H413" s="133">
        <v>507</v>
      </c>
      <c r="I413" s="134">
        <v>1038.6299997568101</v>
      </c>
    </row>
    <row r="414" spans="1:9" ht="15">
      <c r="A414" s="127" t="s">
        <v>10</v>
      </c>
      <c r="B414" s="128" t="s">
        <v>91</v>
      </c>
      <c r="C414" s="129">
        <v>47291</v>
      </c>
      <c r="D414" s="135" t="s">
        <v>375</v>
      </c>
      <c r="E414" s="130">
        <v>125</v>
      </c>
      <c r="F414" s="131">
        <v>1</v>
      </c>
      <c r="G414" s="132">
        <v>329.31999999284699</v>
      </c>
      <c r="H414" s="133">
        <v>133</v>
      </c>
      <c r="I414" s="134">
        <v>252.01999968290301</v>
      </c>
    </row>
    <row r="415" spans="1:9" ht="15">
      <c r="A415" s="127" t="s">
        <v>10</v>
      </c>
      <c r="B415" s="128" t="s">
        <v>91</v>
      </c>
      <c r="C415" s="129">
        <v>47292</v>
      </c>
      <c r="D415" s="135" t="s">
        <v>793</v>
      </c>
      <c r="E415" s="130">
        <v>7</v>
      </c>
      <c r="F415" s="131">
        <v>0</v>
      </c>
      <c r="G415" s="132">
        <v>7.4199999570846602</v>
      </c>
      <c r="H415" s="133">
        <v>7</v>
      </c>
      <c r="I415" s="134">
        <v>7.4199999570846602</v>
      </c>
    </row>
    <row r="416" spans="1:9" ht="15">
      <c r="A416" s="127" t="s">
        <v>10</v>
      </c>
      <c r="B416" s="128" t="s">
        <v>91</v>
      </c>
      <c r="C416" s="129">
        <v>47293</v>
      </c>
      <c r="D416" s="135" t="s">
        <v>794</v>
      </c>
      <c r="E416" s="130">
        <v>2</v>
      </c>
      <c r="F416" s="131">
        <v>0</v>
      </c>
      <c r="G416" s="132">
        <v>2</v>
      </c>
      <c r="H416" s="133">
        <v>2</v>
      </c>
      <c r="I416" s="134">
        <v>2</v>
      </c>
    </row>
    <row r="417" spans="1:9" ht="15">
      <c r="A417" s="127" t="s">
        <v>10</v>
      </c>
      <c r="B417" s="128" t="s">
        <v>91</v>
      </c>
      <c r="C417" s="129">
        <v>47299</v>
      </c>
      <c r="D417" s="135" t="s">
        <v>376</v>
      </c>
      <c r="E417" s="130">
        <v>316</v>
      </c>
      <c r="F417" s="131">
        <v>1</v>
      </c>
      <c r="G417" s="132">
        <v>527.75000017881405</v>
      </c>
      <c r="H417" s="133">
        <v>326</v>
      </c>
      <c r="I417" s="134">
        <v>513.89999949932098</v>
      </c>
    </row>
    <row r="418" spans="1:9" ht="15">
      <c r="A418" s="127" t="s">
        <v>10</v>
      </c>
      <c r="B418" s="128" t="s">
        <v>91</v>
      </c>
      <c r="C418" s="129">
        <v>47300</v>
      </c>
      <c r="D418" s="135" t="s">
        <v>377</v>
      </c>
      <c r="E418" s="130">
        <v>313</v>
      </c>
      <c r="F418" s="131">
        <v>1</v>
      </c>
      <c r="G418" s="132">
        <v>875.56999874115002</v>
      </c>
      <c r="H418" s="133">
        <v>324</v>
      </c>
      <c r="I418" s="134">
        <v>732.95999860763595</v>
      </c>
    </row>
    <row r="419" spans="1:9" ht="24">
      <c r="A419" s="127" t="s">
        <v>10</v>
      </c>
      <c r="B419" s="128" t="s">
        <v>91</v>
      </c>
      <c r="C419" s="129">
        <v>47410</v>
      </c>
      <c r="D419" s="135" t="s">
        <v>795</v>
      </c>
      <c r="E419" s="130">
        <v>105</v>
      </c>
      <c r="F419" s="131">
        <v>2</v>
      </c>
      <c r="G419" s="132">
        <v>766.39999991655395</v>
      </c>
      <c r="H419" s="133">
        <v>109</v>
      </c>
      <c r="I419" s="134">
        <v>235.49999982118601</v>
      </c>
    </row>
    <row r="420" spans="1:9" ht="24">
      <c r="A420" s="127" t="s">
        <v>10</v>
      </c>
      <c r="B420" s="128" t="s">
        <v>91</v>
      </c>
      <c r="C420" s="129">
        <v>47420</v>
      </c>
      <c r="D420" s="135" t="s">
        <v>378</v>
      </c>
      <c r="E420" s="130">
        <v>158</v>
      </c>
      <c r="F420" s="131">
        <v>0</v>
      </c>
      <c r="G420" s="132">
        <v>389.5</v>
      </c>
      <c r="H420" s="133">
        <v>165</v>
      </c>
      <c r="I420" s="134">
        <v>257.58999973535498</v>
      </c>
    </row>
    <row r="421" spans="1:9" ht="15">
      <c r="A421" s="127" t="s">
        <v>10</v>
      </c>
      <c r="B421" s="128" t="s">
        <v>91</v>
      </c>
      <c r="C421" s="129">
        <v>47430</v>
      </c>
      <c r="D421" s="135" t="s">
        <v>796</v>
      </c>
      <c r="E421" s="130">
        <v>28</v>
      </c>
      <c r="F421" s="131">
        <v>1</v>
      </c>
      <c r="G421" s="132">
        <v>80.160000085830703</v>
      </c>
      <c r="H421" s="133">
        <v>31</v>
      </c>
      <c r="I421" s="134">
        <v>77.729999780654893</v>
      </c>
    </row>
    <row r="422" spans="1:9" ht="24">
      <c r="A422" s="127" t="s">
        <v>10</v>
      </c>
      <c r="B422" s="128" t="s">
        <v>91</v>
      </c>
      <c r="C422" s="129">
        <v>47511</v>
      </c>
      <c r="D422" s="135" t="s">
        <v>379</v>
      </c>
      <c r="E422" s="130">
        <v>164</v>
      </c>
      <c r="F422" s="131">
        <v>1</v>
      </c>
      <c r="G422" s="132">
        <v>490.83000016212497</v>
      </c>
      <c r="H422" s="133">
        <v>170</v>
      </c>
      <c r="I422" s="134">
        <v>353.21000063419302</v>
      </c>
    </row>
    <row r="423" spans="1:9" ht="15">
      <c r="A423" s="127" t="s">
        <v>10</v>
      </c>
      <c r="B423" s="128" t="s">
        <v>91</v>
      </c>
      <c r="C423" s="129">
        <v>47512</v>
      </c>
      <c r="D423" s="135" t="s">
        <v>380</v>
      </c>
      <c r="E423" s="130">
        <v>151</v>
      </c>
      <c r="F423" s="131">
        <v>0</v>
      </c>
      <c r="G423" s="132">
        <v>197.16000002622599</v>
      </c>
      <c r="H423" s="133">
        <v>151</v>
      </c>
      <c r="I423" s="134">
        <v>170.89000004530001</v>
      </c>
    </row>
    <row r="424" spans="1:9" ht="24">
      <c r="A424" s="127" t="s">
        <v>10</v>
      </c>
      <c r="B424" s="128" t="s">
        <v>91</v>
      </c>
      <c r="C424" s="129">
        <v>47521</v>
      </c>
      <c r="D424" s="135" t="s">
        <v>381</v>
      </c>
      <c r="E424" s="130">
        <v>329</v>
      </c>
      <c r="F424" s="131">
        <v>3</v>
      </c>
      <c r="G424" s="132">
        <v>572.23999994993198</v>
      </c>
      <c r="H424" s="133">
        <v>329</v>
      </c>
      <c r="I424" s="134">
        <v>503.54999989271198</v>
      </c>
    </row>
    <row r="425" spans="1:9" ht="15">
      <c r="A425" s="127" t="s">
        <v>10</v>
      </c>
      <c r="B425" s="128" t="s">
        <v>91</v>
      </c>
      <c r="C425" s="129">
        <v>47522</v>
      </c>
      <c r="D425" s="135" t="s">
        <v>382</v>
      </c>
      <c r="E425" s="130">
        <v>38</v>
      </c>
      <c r="F425" s="131">
        <v>0</v>
      </c>
      <c r="G425" s="132">
        <v>76.840000033378601</v>
      </c>
      <c r="H425" s="133">
        <v>38</v>
      </c>
      <c r="I425" s="134">
        <v>73.900000929832501</v>
      </c>
    </row>
    <row r="426" spans="1:9" ht="15">
      <c r="A426" s="127" t="s">
        <v>10</v>
      </c>
      <c r="B426" s="128" t="s">
        <v>91</v>
      </c>
      <c r="C426" s="129">
        <v>47523</v>
      </c>
      <c r="D426" s="135" t="s">
        <v>383</v>
      </c>
      <c r="E426" s="130">
        <v>88</v>
      </c>
      <c r="F426" s="131">
        <v>1</v>
      </c>
      <c r="G426" s="132">
        <v>216.15000003576299</v>
      </c>
      <c r="H426" s="133">
        <v>91</v>
      </c>
      <c r="I426" s="134">
        <v>183.10000067949301</v>
      </c>
    </row>
    <row r="427" spans="1:9" ht="24">
      <c r="A427" s="127" t="s">
        <v>10</v>
      </c>
      <c r="B427" s="128" t="s">
        <v>91</v>
      </c>
      <c r="C427" s="129">
        <v>47524</v>
      </c>
      <c r="D427" s="135" t="s">
        <v>797</v>
      </c>
      <c r="E427" s="130">
        <v>7</v>
      </c>
      <c r="F427" s="131">
        <v>0</v>
      </c>
      <c r="G427" s="132">
        <v>68.4100017547607</v>
      </c>
      <c r="H427" s="133">
        <v>8</v>
      </c>
      <c r="I427" s="134">
        <v>63.310001373291001</v>
      </c>
    </row>
    <row r="428" spans="1:9" ht="15">
      <c r="A428" s="127" t="s">
        <v>10</v>
      </c>
      <c r="B428" s="128" t="s">
        <v>91</v>
      </c>
      <c r="C428" s="129">
        <v>47531</v>
      </c>
      <c r="D428" s="135" t="s">
        <v>798</v>
      </c>
      <c r="E428" s="130">
        <v>13</v>
      </c>
      <c r="F428" s="131">
        <v>0</v>
      </c>
      <c r="G428" s="132">
        <v>31.159999847412099</v>
      </c>
      <c r="H428" s="133">
        <v>13</v>
      </c>
      <c r="I428" s="134">
        <v>18.610000133514401</v>
      </c>
    </row>
    <row r="429" spans="1:9" ht="24">
      <c r="A429" s="127" t="s">
        <v>10</v>
      </c>
      <c r="B429" s="128" t="s">
        <v>91</v>
      </c>
      <c r="C429" s="129">
        <v>47532</v>
      </c>
      <c r="D429" s="135" t="s">
        <v>799</v>
      </c>
      <c r="E429" s="130">
        <v>24</v>
      </c>
      <c r="F429" s="131">
        <v>1</v>
      </c>
      <c r="G429" s="132">
        <v>39.500000178813899</v>
      </c>
      <c r="H429" s="133">
        <v>24</v>
      </c>
      <c r="I429" s="134">
        <v>37.440000116825097</v>
      </c>
    </row>
    <row r="430" spans="1:9" ht="15">
      <c r="A430" s="127" t="s">
        <v>10</v>
      </c>
      <c r="B430" s="128" t="s">
        <v>91</v>
      </c>
      <c r="C430" s="129">
        <v>47540</v>
      </c>
      <c r="D430" s="135" t="s">
        <v>384</v>
      </c>
      <c r="E430" s="130">
        <v>113</v>
      </c>
      <c r="F430" s="131">
        <v>1</v>
      </c>
      <c r="G430" s="132">
        <v>862.43000018596604</v>
      </c>
      <c r="H430" s="133">
        <v>124</v>
      </c>
      <c r="I430" s="134">
        <v>344.25000059604599</v>
      </c>
    </row>
    <row r="431" spans="1:9" ht="15">
      <c r="A431" s="127" t="s">
        <v>10</v>
      </c>
      <c r="B431" s="128" t="s">
        <v>91</v>
      </c>
      <c r="C431" s="129">
        <v>47591</v>
      </c>
      <c r="D431" s="135" t="s">
        <v>385</v>
      </c>
      <c r="E431" s="130">
        <v>367</v>
      </c>
      <c r="F431" s="131">
        <v>2</v>
      </c>
      <c r="G431" s="132">
        <v>852.25999981164898</v>
      </c>
      <c r="H431" s="133">
        <v>376</v>
      </c>
      <c r="I431" s="134">
        <v>761.169999957085</v>
      </c>
    </row>
    <row r="432" spans="1:9" ht="15">
      <c r="A432" s="127" t="s">
        <v>10</v>
      </c>
      <c r="B432" s="128" t="s">
        <v>91</v>
      </c>
      <c r="C432" s="129">
        <v>47592</v>
      </c>
      <c r="D432" s="135" t="s">
        <v>386</v>
      </c>
      <c r="E432" s="130">
        <v>256</v>
      </c>
      <c r="F432" s="131">
        <v>3</v>
      </c>
      <c r="G432" s="132">
        <v>473.51999980211298</v>
      </c>
      <c r="H432" s="133">
        <v>260</v>
      </c>
      <c r="I432" s="134">
        <v>396.68999922275498</v>
      </c>
    </row>
    <row r="433" spans="1:9" ht="15">
      <c r="A433" s="127" t="s">
        <v>10</v>
      </c>
      <c r="B433" s="128" t="s">
        <v>91</v>
      </c>
      <c r="C433" s="129">
        <v>47593</v>
      </c>
      <c r="D433" s="135" t="s">
        <v>387</v>
      </c>
      <c r="E433" s="130">
        <v>60</v>
      </c>
      <c r="F433" s="131">
        <v>0</v>
      </c>
      <c r="G433" s="132">
        <v>211.749998092651</v>
      </c>
      <c r="H433" s="133">
        <v>65</v>
      </c>
      <c r="I433" s="134">
        <v>158.99999928474401</v>
      </c>
    </row>
    <row r="434" spans="1:9" ht="24">
      <c r="A434" s="127" t="s">
        <v>10</v>
      </c>
      <c r="B434" s="128" t="s">
        <v>91</v>
      </c>
      <c r="C434" s="129">
        <v>47594</v>
      </c>
      <c r="D434" s="135" t="s">
        <v>800</v>
      </c>
      <c r="E434" s="130">
        <v>12</v>
      </c>
      <c r="F434" s="131">
        <v>0</v>
      </c>
      <c r="G434" s="132">
        <v>19.7499998807907</v>
      </c>
      <c r="H434" s="133">
        <v>13</v>
      </c>
      <c r="I434" s="134">
        <v>19.7499998807907</v>
      </c>
    </row>
    <row r="435" spans="1:9" ht="15">
      <c r="A435" s="127" t="s">
        <v>10</v>
      </c>
      <c r="B435" s="128" t="s">
        <v>91</v>
      </c>
      <c r="C435" s="129">
        <v>47595</v>
      </c>
      <c r="D435" s="135" t="s">
        <v>801</v>
      </c>
      <c r="E435" s="130">
        <v>1</v>
      </c>
      <c r="F435" s="131">
        <v>0</v>
      </c>
      <c r="G435" s="132">
        <v>1</v>
      </c>
      <c r="H435" s="133">
        <v>1</v>
      </c>
      <c r="I435" s="134">
        <v>1</v>
      </c>
    </row>
    <row r="436" spans="1:9" ht="15">
      <c r="A436" s="127" t="s">
        <v>10</v>
      </c>
      <c r="B436" s="128" t="s">
        <v>91</v>
      </c>
      <c r="C436" s="129">
        <v>47596</v>
      </c>
      <c r="D436" s="135" t="s">
        <v>802</v>
      </c>
      <c r="E436" s="130">
        <v>25</v>
      </c>
      <c r="F436" s="131">
        <v>1</v>
      </c>
      <c r="G436" s="132">
        <v>55.080000042915302</v>
      </c>
      <c r="H436" s="133">
        <v>26</v>
      </c>
      <c r="I436" s="134">
        <v>52.179999947547898</v>
      </c>
    </row>
    <row r="437" spans="1:9" ht="15">
      <c r="A437" s="127" t="s">
        <v>10</v>
      </c>
      <c r="B437" s="128" t="s">
        <v>91</v>
      </c>
      <c r="C437" s="129">
        <v>47599</v>
      </c>
      <c r="D437" s="135" t="s">
        <v>803</v>
      </c>
      <c r="E437" s="130">
        <v>107</v>
      </c>
      <c r="F437" s="131">
        <v>1</v>
      </c>
      <c r="G437" s="132">
        <v>145.15999972820299</v>
      </c>
      <c r="H437" s="133">
        <v>107</v>
      </c>
      <c r="I437" s="134">
        <v>138.77999985218</v>
      </c>
    </row>
    <row r="438" spans="1:9" ht="15">
      <c r="A438" s="127" t="s">
        <v>10</v>
      </c>
      <c r="B438" s="128" t="s">
        <v>91</v>
      </c>
      <c r="C438" s="129">
        <v>47610</v>
      </c>
      <c r="D438" s="135" t="s">
        <v>804</v>
      </c>
      <c r="E438" s="130">
        <v>100</v>
      </c>
      <c r="F438" s="131">
        <v>0</v>
      </c>
      <c r="G438" s="132">
        <v>1460.62999904156</v>
      </c>
      <c r="H438" s="133">
        <v>107</v>
      </c>
      <c r="I438" s="134">
        <v>301.65999835729599</v>
      </c>
    </row>
    <row r="439" spans="1:9" ht="15">
      <c r="A439" s="127" t="s">
        <v>10</v>
      </c>
      <c r="B439" s="128" t="s">
        <v>91</v>
      </c>
      <c r="C439" s="129">
        <v>47621</v>
      </c>
      <c r="D439" s="135" t="s">
        <v>388</v>
      </c>
      <c r="E439" s="130">
        <v>89</v>
      </c>
      <c r="F439" s="131">
        <v>1</v>
      </c>
      <c r="G439" s="132">
        <v>119.190000116825</v>
      </c>
      <c r="H439" s="133">
        <v>89</v>
      </c>
      <c r="I439" s="134">
        <v>105.600000083447</v>
      </c>
    </row>
    <row r="440" spans="1:9" ht="15">
      <c r="A440" s="127" t="s">
        <v>10</v>
      </c>
      <c r="B440" s="128" t="s">
        <v>91</v>
      </c>
      <c r="C440" s="129">
        <v>47622</v>
      </c>
      <c r="D440" s="135" t="s">
        <v>389</v>
      </c>
      <c r="E440" s="130">
        <v>329</v>
      </c>
      <c r="F440" s="131">
        <v>2</v>
      </c>
      <c r="G440" s="132">
        <v>500.33999985456501</v>
      </c>
      <c r="H440" s="133">
        <v>332</v>
      </c>
      <c r="I440" s="134">
        <v>471.53999954462103</v>
      </c>
    </row>
    <row r="441" spans="1:9" ht="15">
      <c r="A441" s="127" t="s">
        <v>10</v>
      </c>
      <c r="B441" s="128" t="s">
        <v>91</v>
      </c>
      <c r="C441" s="129">
        <v>47630</v>
      </c>
      <c r="D441" s="135" t="s">
        <v>390</v>
      </c>
      <c r="E441" s="130">
        <v>58</v>
      </c>
      <c r="F441" s="131">
        <v>0</v>
      </c>
      <c r="G441" s="132">
        <v>131.84999853372599</v>
      </c>
      <c r="H441" s="133">
        <v>58</v>
      </c>
      <c r="I441" s="134">
        <v>72.470000088214903</v>
      </c>
    </row>
    <row r="442" spans="1:9" ht="24">
      <c r="A442" s="127" t="s">
        <v>10</v>
      </c>
      <c r="B442" s="128" t="s">
        <v>91</v>
      </c>
      <c r="C442" s="129">
        <v>47641</v>
      </c>
      <c r="D442" s="135" t="s">
        <v>391</v>
      </c>
      <c r="E442" s="130">
        <v>131</v>
      </c>
      <c r="F442" s="131">
        <v>1</v>
      </c>
      <c r="G442" s="132">
        <v>3677.8600002527201</v>
      </c>
      <c r="H442" s="133">
        <v>137</v>
      </c>
      <c r="I442" s="134">
        <v>275.23999965190899</v>
      </c>
    </row>
    <row r="443" spans="1:9" ht="15">
      <c r="A443" s="127" t="s">
        <v>10</v>
      </c>
      <c r="B443" s="128" t="s">
        <v>91</v>
      </c>
      <c r="C443" s="129">
        <v>47642</v>
      </c>
      <c r="D443" s="135" t="s">
        <v>805</v>
      </c>
      <c r="E443" s="130">
        <v>24</v>
      </c>
      <c r="F443" s="131">
        <v>0</v>
      </c>
      <c r="G443" s="132">
        <v>77.090000033378601</v>
      </c>
      <c r="H443" s="133">
        <v>25</v>
      </c>
      <c r="I443" s="134">
        <v>64.170000195503206</v>
      </c>
    </row>
    <row r="444" spans="1:9" ht="15">
      <c r="A444" s="127" t="s">
        <v>10</v>
      </c>
      <c r="B444" s="128" t="s">
        <v>91</v>
      </c>
      <c r="C444" s="129">
        <v>47650</v>
      </c>
      <c r="D444" s="135" t="s">
        <v>806</v>
      </c>
      <c r="E444" s="130">
        <v>118</v>
      </c>
      <c r="F444" s="131">
        <v>0</v>
      </c>
      <c r="G444" s="132">
        <v>1195.83000022173</v>
      </c>
      <c r="H444" s="133">
        <v>123</v>
      </c>
      <c r="I444" s="134">
        <v>242.489998757839</v>
      </c>
    </row>
    <row r="445" spans="1:9" ht="15">
      <c r="A445" s="127" t="s">
        <v>10</v>
      </c>
      <c r="B445" s="128" t="s">
        <v>91</v>
      </c>
      <c r="C445" s="129">
        <v>47711</v>
      </c>
      <c r="D445" s="135" t="s">
        <v>392</v>
      </c>
      <c r="E445" s="130">
        <v>1661</v>
      </c>
      <c r="F445" s="131">
        <v>13</v>
      </c>
      <c r="G445" s="132">
        <v>14101.220003128101</v>
      </c>
      <c r="H445" s="133">
        <v>1791</v>
      </c>
      <c r="I445" s="134">
        <v>3965.9099983573001</v>
      </c>
    </row>
    <row r="446" spans="1:9" ht="15">
      <c r="A446" s="127" t="s">
        <v>10</v>
      </c>
      <c r="B446" s="128" t="s">
        <v>91</v>
      </c>
      <c r="C446" s="129">
        <v>47712</v>
      </c>
      <c r="D446" s="135" t="s">
        <v>393</v>
      </c>
      <c r="E446" s="130">
        <v>248</v>
      </c>
      <c r="F446" s="131">
        <v>0</v>
      </c>
      <c r="G446" s="132">
        <v>1606.63999938965</v>
      </c>
      <c r="H446" s="133">
        <v>263</v>
      </c>
      <c r="I446" s="134">
        <v>461.92999762296699</v>
      </c>
    </row>
    <row r="447" spans="1:9" ht="15">
      <c r="A447" s="127" t="s">
        <v>10</v>
      </c>
      <c r="B447" s="128" t="s">
        <v>91</v>
      </c>
      <c r="C447" s="129">
        <v>47713</v>
      </c>
      <c r="D447" s="135" t="s">
        <v>394</v>
      </c>
      <c r="E447" s="130">
        <v>499</v>
      </c>
      <c r="F447" s="131">
        <v>4</v>
      </c>
      <c r="G447" s="132">
        <v>1815.97999942303</v>
      </c>
      <c r="H447" s="133">
        <v>523</v>
      </c>
      <c r="I447" s="134">
        <v>831.75999927520797</v>
      </c>
    </row>
    <row r="448" spans="1:9" ht="15">
      <c r="A448" s="127" t="s">
        <v>10</v>
      </c>
      <c r="B448" s="128" t="s">
        <v>91</v>
      </c>
      <c r="C448" s="129">
        <v>47714</v>
      </c>
      <c r="D448" s="135" t="s">
        <v>807</v>
      </c>
      <c r="E448" s="130">
        <v>21</v>
      </c>
      <c r="F448" s="131">
        <v>2</v>
      </c>
      <c r="G448" s="132">
        <v>30.7500001192093</v>
      </c>
      <c r="H448" s="133">
        <v>21</v>
      </c>
      <c r="I448" s="134">
        <v>30.7500001192093</v>
      </c>
    </row>
    <row r="449" spans="1:9" ht="15">
      <c r="A449" s="127" t="s">
        <v>10</v>
      </c>
      <c r="B449" s="128" t="s">
        <v>91</v>
      </c>
      <c r="C449" s="129">
        <v>47715</v>
      </c>
      <c r="D449" s="135" t="s">
        <v>808</v>
      </c>
      <c r="E449" s="130">
        <v>16</v>
      </c>
      <c r="F449" s="131">
        <v>0</v>
      </c>
      <c r="G449" s="132">
        <v>23.579999923706101</v>
      </c>
      <c r="H449" s="133">
        <v>17</v>
      </c>
      <c r="I449" s="134">
        <v>23.579999804496801</v>
      </c>
    </row>
    <row r="450" spans="1:9" ht="15">
      <c r="A450" s="127" t="s">
        <v>10</v>
      </c>
      <c r="B450" s="128" t="s">
        <v>91</v>
      </c>
      <c r="C450" s="129">
        <v>47721</v>
      </c>
      <c r="D450" s="135" t="s">
        <v>395</v>
      </c>
      <c r="E450" s="130">
        <v>411</v>
      </c>
      <c r="F450" s="131">
        <v>2</v>
      </c>
      <c r="G450" s="132">
        <v>3111.5099997520401</v>
      </c>
      <c r="H450" s="133">
        <v>440</v>
      </c>
      <c r="I450" s="134">
        <v>921.63999807834603</v>
      </c>
    </row>
    <row r="451" spans="1:9" ht="15">
      <c r="A451" s="127" t="s">
        <v>10</v>
      </c>
      <c r="B451" s="128" t="s">
        <v>91</v>
      </c>
      <c r="C451" s="129">
        <v>47722</v>
      </c>
      <c r="D451" s="135" t="s">
        <v>396</v>
      </c>
      <c r="E451" s="130">
        <v>160</v>
      </c>
      <c r="F451" s="131">
        <v>3</v>
      </c>
      <c r="G451" s="132">
        <v>1031.57999956608</v>
      </c>
      <c r="H451" s="133">
        <v>168</v>
      </c>
      <c r="I451" s="134">
        <v>372.83999931812298</v>
      </c>
    </row>
    <row r="452" spans="1:9" ht="15">
      <c r="A452" s="127" t="s">
        <v>10</v>
      </c>
      <c r="B452" s="128" t="s">
        <v>91</v>
      </c>
      <c r="C452" s="129">
        <v>47731</v>
      </c>
      <c r="D452" s="135" t="s">
        <v>397</v>
      </c>
      <c r="E452" s="130">
        <v>313</v>
      </c>
      <c r="F452" s="131">
        <v>0</v>
      </c>
      <c r="G452" s="132">
        <v>1517.71999895573</v>
      </c>
      <c r="H452" s="133">
        <v>315</v>
      </c>
      <c r="I452" s="134">
        <v>1471.3999993801101</v>
      </c>
    </row>
    <row r="453" spans="1:9" ht="24">
      <c r="A453" s="127" t="s">
        <v>10</v>
      </c>
      <c r="B453" s="128" t="s">
        <v>91</v>
      </c>
      <c r="C453" s="129">
        <v>47732</v>
      </c>
      <c r="D453" s="135" t="s">
        <v>398</v>
      </c>
      <c r="E453" s="130">
        <v>6</v>
      </c>
      <c r="F453" s="131">
        <v>0</v>
      </c>
      <c r="G453" s="132">
        <v>42.7399997711182</v>
      </c>
      <c r="H453" s="133">
        <v>7</v>
      </c>
      <c r="I453" s="134">
        <v>42.739999651908903</v>
      </c>
    </row>
    <row r="454" spans="1:9" ht="15">
      <c r="A454" s="127" t="s">
        <v>10</v>
      </c>
      <c r="B454" s="128" t="s">
        <v>91</v>
      </c>
      <c r="C454" s="129">
        <v>47740</v>
      </c>
      <c r="D454" s="135" t="s">
        <v>399</v>
      </c>
      <c r="E454" s="130">
        <v>68</v>
      </c>
      <c r="F454" s="131">
        <v>2</v>
      </c>
      <c r="G454" s="132">
        <v>658.580000042915</v>
      </c>
      <c r="H454" s="133">
        <v>73</v>
      </c>
      <c r="I454" s="134">
        <v>164.339999914169</v>
      </c>
    </row>
    <row r="455" spans="1:9" ht="24">
      <c r="A455" s="127" t="s">
        <v>10</v>
      </c>
      <c r="B455" s="128" t="s">
        <v>91</v>
      </c>
      <c r="C455" s="129">
        <v>47751</v>
      </c>
      <c r="D455" s="135" t="s">
        <v>400</v>
      </c>
      <c r="E455" s="130">
        <v>345</v>
      </c>
      <c r="F455" s="131">
        <v>4</v>
      </c>
      <c r="G455" s="132">
        <v>3191.6100011467902</v>
      </c>
      <c r="H455" s="133">
        <v>367</v>
      </c>
      <c r="I455" s="134">
        <v>672.57000017166104</v>
      </c>
    </row>
    <row r="456" spans="1:9" ht="15">
      <c r="A456" s="127" t="s">
        <v>10</v>
      </c>
      <c r="B456" s="128" t="s">
        <v>91</v>
      </c>
      <c r="C456" s="129">
        <v>47752</v>
      </c>
      <c r="D456" s="135" t="s">
        <v>809</v>
      </c>
      <c r="E456" s="130">
        <v>45</v>
      </c>
      <c r="F456" s="131">
        <v>0</v>
      </c>
      <c r="G456" s="132">
        <v>55.500000059604602</v>
      </c>
      <c r="H456" s="133">
        <v>45</v>
      </c>
      <c r="I456" s="134">
        <v>52.910000026226001</v>
      </c>
    </row>
    <row r="457" spans="1:9" ht="15">
      <c r="A457" s="127" t="s">
        <v>10</v>
      </c>
      <c r="B457" s="128" t="s">
        <v>91</v>
      </c>
      <c r="C457" s="129">
        <v>47761</v>
      </c>
      <c r="D457" s="135" t="s">
        <v>810</v>
      </c>
      <c r="E457" s="130">
        <v>207</v>
      </c>
      <c r="F457" s="131">
        <v>1</v>
      </c>
      <c r="G457" s="132">
        <v>284.74999964237202</v>
      </c>
      <c r="H457" s="133">
        <v>208</v>
      </c>
      <c r="I457" s="134">
        <v>261.12999975681299</v>
      </c>
    </row>
    <row r="458" spans="1:9" ht="15">
      <c r="A458" s="127" t="s">
        <v>10</v>
      </c>
      <c r="B458" s="128" t="s">
        <v>91</v>
      </c>
      <c r="C458" s="129">
        <v>47762</v>
      </c>
      <c r="D458" s="135" t="s">
        <v>401</v>
      </c>
      <c r="E458" s="130">
        <v>65</v>
      </c>
      <c r="F458" s="131">
        <v>0</v>
      </c>
      <c r="G458" s="132">
        <v>77.5</v>
      </c>
      <c r="H458" s="133">
        <v>65</v>
      </c>
      <c r="I458" s="134">
        <v>73.730000019073501</v>
      </c>
    </row>
    <row r="459" spans="1:9" ht="15">
      <c r="A459" s="127" t="s">
        <v>10</v>
      </c>
      <c r="B459" s="128" t="s">
        <v>91</v>
      </c>
      <c r="C459" s="129">
        <v>47770</v>
      </c>
      <c r="D459" s="135" t="s">
        <v>402</v>
      </c>
      <c r="E459" s="130">
        <v>577</v>
      </c>
      <c r="F459" s="131">
        <v>22</v>
      </c>
      <c r="G459" s="132">
        <v>1311.75000149012</v>
      </c>
      <c r="H459" s="133">
        <v>584</v>
      </c>
      <c r="I459" s="134">
        <v>977.74000203609501</v>
      </c>
    </row>
    <row r="460" spans="1:9" ht="15">
      <c r="A460" s="127" t="s">
        <v>10</v>
      </c>
      <c r="B460" s="128" t="s">
        <v>91</v>
      </c>
      <c r="C460" s="129">
        <v>47781</v>
      </c>
      <c r="D460" s="135" t="s">
        <v>811</v>
      </c>
      <c r="E460" s="130">
        <v>12</v>
      </c>
      <c r="F460" s="131">
        <v>0</v>
      </c>
      <c r="G460" s="132">
        <v>19.579999983310699</v>
      </c>
      <c r="H460" s="133">
        <v>12</v>
      </c>
      <c r="I460" s="134">
        <v>15.579999983310699</v>
      </c>
    </row>
    <row r="461" spans="1:9" ht="15">
      <c r="A461" s="127" t="s">
        <v>10</v>
      </c>
      <c r="B461" s="128" t="s">
        <v>91</v>
      </c>
      <c r="C461" s="129">
        <v>47782</v>
      </c>
      <c r="D461" s="135" t="s">
        <v>403</v>
      </c>
      <c r="E461" s="130">
        <v>284</v>
      </c>
      <c r="F461" s="131">
        <v>6</v>
      </c>
      <c r="G461" s="132">
        <v>1860.7700005173699</v>
      </c>
      <c r="H461" s="133">
        <v>293</v>
      </c>
      <c r="I461" s="134">
        <v>498.070000469685</v>
      </c>
    </row>
    <row r="462" spans="1:9" ht="24">
      <c r="A462" s="127" t="s">
        <v>10</v>
      </c>
      <c r="B462" s="128" t="s">
        <v>91</v>
      </c>
      <c r="C462" s="129">
        <v>47783</v>
      </c>
      <c r="D462" s="135" t="s">
        <v>404</v>
      </c>
      <c r="E462" s="130">
        <v>325</v>
      </c>
      <c r="F462" s="131">
        <v>10</v>
      </c>
      <c r="G462" s="132">
        <v>801.78999930620205</v>
      </c>
      <c r="H462" s="133">
        <v>331</v>
      </c>
      <c r="I462" s="134">
        <v>507.33999976515798</v>
      </c>
    </row>
    <row r="463" spans="1:9" ht="15">
      <c r="A463" s="127" t="s">
        <v>10</v>
      </c>
      <c r="B463" s="128" t="s">
        <v>91</v>
      </c>
      <c r="C463" s="129">
        <v>47784</v>
      </c>
      <c r="D463" s="135" t="s">
        <v>405</v>
      </c>
      <c r="E463" s="130">
        <v>30</v>
      </c>
      <c r="F463" s="131">
        <v>0</v>
      </c>
      <c r="G463" s="132">
        <v>42.659999907016797</v>
      </c>
      <c r="H463" s="133">
        <v>30</v>
      </c>
      <c r="I463" s="134">
        <v>35.790000021457701</v>
      </c>
    </row>
    <row r="464" spans="1:9" ht="15">
      <c r="A464" s="127" t="s">
        <v>10</v>
      </c>
      <c r="B464" s="128" t="s">
        <v>91</v>
      </c>
      <c r="C464" s="129">
        <v>47785</v>
      </c>
      <c r="D464" s="135" t="s">
        <v>812</v>
      </c>
      <c r="E464" s="130">
        <v>3</v>
      </c>
      <c r="F464" s="131">
        <v>0</v>
      </c>
      <c r="G464" s="132">
        <v>9.3299999237060494</v>
      </c>
      <c r="H464" s="133">
        <v>3</v>
      </c>
      <c r="I464" s="134">
        <v>9.3299999237060494</v>
      </c>
    </row>
    <row r="465" spans="1:9" ht="15">
      <c r="A465" s="127" t="s">
        <v>10</v>
      </c>
      <c r="B465" s="128" t="s">
        <v>91</v>
      </c>
      <c r="C465" s="129">
        <v>47786</v>
      </c>
      <c r="D465" s="135" t="s">
        <v>406</v>
      </c>
      <c r="E465" s="130">
        <v>284</v>
      </c>
      <c r="F465" s="131">
        <v>2</v>
      </c>
      <c r="G465" s="132">
        <v>414.00999987125402</v>
      </c>
      <c r="H465" s="133">
        <v>287</v>
      </c>
      <c r="I465" s="134">
        <v>396.68999874591799</v>
      </c>
    </row>
    <row r="466" spans="1:9" ht="15">
      <c r="A466" s="127" t="s">
        <v>10</v>
      </c>
      <c r="B466" s="128" t="s">
        <v>91</v>
      </c>
      <c r="C466" s="129">
        <v>47789</v>
      </c>
      <c r="D466" s="135" t="s">
        <v>407</v>
      </c>
      <c r="E466" s="130">
        <v>332</v>
      </c>
      <c r="F466" s="131">
        <v>4</v>
      </c>
      <c r="G466" s="132">
        <v>500.62999993562698</v>
      </c>
      <c r="H466" s="133">
        <v>335</v>
      </c>
      <c r="I466" s="134">
        <v>437.76000016927702</v>
      </c>
    </row>
    <row r="467" spans="1:9" ht="15">
      <c r="A467" s="127" t="s">
        <v>10</v>
      </c>
      <c r="B467" s="128" t="s">
        <v>91</v>
      </c>
      <c r="C467" s="129">
        <v>47791</v>
      </c>
      <c r="D467" s="135" t="s">
        <v>813</v>
      </c>
      <c r="E467" s="130">
        <v>11</v>
      </c>
      <c r="F467" s="131">
        <v>0</v>
      </c>
      <c r="G467" s="132">
        <v>14.9199999570847</v>
      </c>
      <c r="H467" s="133">
        <v>11</v>
      </c>
      <c r="I467" s="134">
        <v>14.9199999570847</v>
      </c>
    </row>
    <row r="468" spans="1:9" ht="15">
      <c r="A468" s="127" t="s">
        <v>10</v>
      </c>
      <c r="B468" s="128" t="s">
        <v>91</v>
      </c>
      <c r="C468" s="129">
        <v>47792</v>
      </c>
      <c r="D468" s="135" t="s">
        <v>814</v>
      </c>
      <c r="E468" s="130">
        <v>99</v>
      </c>
      <c r="F468" s="131">
        <v>2</v>
      </c>
      <c r="G468" s="132">
        <v>121.749999940395</v>
      </c>
      <c r="H468" s="133">
        <v>99</v>
      </c>
      <c r="I468" s="134">
        <v>121.749999940395</v>
      </c>
    </row>
    <row r="469" spans="1:9" ht="15">
      <c r="A469" s="127" t="s">
        <v>10</v>
      </c>
      <c r="B469" s="128" t="s">
        <v>91</v>
      </c>
      <c r="C469" s="129">
        <v>47793</v>
      </c>
      <c r="D469" s="135" t="s">
        <v>408</v>
      </c>
      <c r="E469" s="130">
        <v>20</v>
      </c>
      <c r="F469" s="131">
        <v>1</v>
      </c>
      <c r="G469" s="132">
        <v>23</v>
      </c>
      <c r="H469" s="133">
        <v>20</v>
      </c>
      <c r="I469" s="134">
        <v>23</v>
      </c>
    </row>
    <row r="470" spans="1:9" ht="15">
      <c r="A470" s="127" t="s">
        <v>10</v>
      </c>
      <c r="B470" s="128" t="s">
        <v>91</v>
      </c>
      <c r="C470" s="129">
        <v>47794</v>
      </c>
      <c r="D470" s="135" t="s">
        <v>815</v>
      </c>
      <c r="E470" s="130">
        <v>1</v>
      </c>
      <c r="F470" s="131">
        <v>0</v>
      </c>
      <c r="G470" s="132">
        <v>2.25</v>
      </c>
      <c r="H470" s="133">
        <v>1</v>
      </c>
      <c r="I470" s="134">
        <v>2.25</v>
      </c>
    </row>
    <row r="471" spans="1:9" ht="15">
      <c r="A471" s="127" t="s">
        <v>10</v>
      </c>
      <c r="B471" s="128" t="s">
        <v>91</v>
      </c>
      <c r="C471" s="129">
        <v>47810</v>
      </c>
      <c r="D471" s="135" t="s">
        <v>409</v>
      </c>
      <c r="E471" s="130">
        <v>165</v>
      </c>
      <c r="F471" s="131">
        <v>2</v>
      </c>
      <c r="G471" s="132">
        <v>185.92000025510799</v>
      </c>
      <c r="H471" s="133">
        <v>165</v>
      </c>
      <c r="I471" s="134">
        <v>184.59000027179701</v>
      </c>
    </row>
    <row r="472" spans="1:9" ht="24">
      <c r="A472" s="127" t="s">
        <v>10</v>
      </c>
      <c r="B472" s="128" t="s">
        <v>91</v>
      </c>
      <c r="C472" s="129">
        <v>47820</v>
      </c>
      <c r="D472" s="135" t="s">
        <v>410</v>
      </c>
      <c r="E472" s="130">
        <v>407</v>
      </c>
      <c r="F472" s="131">
        <v>0</v>
      </c>
      <c r="G472" s="132">
        <v>434.15000009536698</v>
      </c>
      <c r="H472" s="133">
        <v>407</v>
      </c>
      <c r="I472" s="134">
        <v>424.67000001668902</v>
      </c>
    </row>
    <row r="473" spans="1:9" ht="15">
      <c r="A473" s="127" t="s">
        <v>10</v>
      </c>
      <c r="B473" s="128" t="s">
        <v>91</v>
      </c>
      <c r="C473" s="129">
        <v>47890</v>
      </c>
      <c r="D473" s="135" t="s">
        <v>411</v>
      </c>
      <c r="E473" s="130">
        <v>429</v>
      </c>
      <c r="F473" s="131">
        <v>0</v>
      </c>
      <c r="G473" s="132">
        <v>429.07999980449699</v>
      </c>
      <c r="H473" s="133">
        <v>429</v>
      </c>
      <c r="I473" s="134">
        <v>428.079999923706</v>
      </c>
    </row>
    <row r="474" spans="1:9" ht="15">
      <c r="A474" s="127" t="s">
        <v>10</v>
      </c>
      <c r="B474" s="128" t="s">
        <v>91</v>
      </c>
      <c r="C474" s="129">
        <v>47911</v>
      </c>
      <c r="D474" s="135" t="s">
        <v>816</v>
      </c>
      <c r="E474" s="130">
        <v>26</v>
      </c>
      <c r="F474" s="131">
        <v>0</v>
      </c>
      <c r="G474" s="132">
        <v>28.5100001096725</v>
      </c>
      <c r="H474" s="133">
        <v>26</v>
      </c>
      <c r="I474" s="134">
        <v>28.5100001096725</v>
      </c>
    </row>
    <row r="475" spans="1:9" ht="15">
      <c r="A475" s="127" t="s">
        <v>10</v>
      </c>
      <c r="B475" s="128" t="s">
        <v>91</v>
      </c>
      <c r="C475" s="129">
        <v>47912</v>
      </c>
      <c r="D475" s="135" t="s">
        <v>412</v>
      </c>
      <c r="E475" s="130">
        <v>19</v>
      </c>
      <c r="F475" s="131">
        <v>0</v>
      </c>
      <c r="G475" s="132">
        <v>274.84000009298302</v>
      </c>
      <c r="H475" s="133">
        <v>19</v>
      </c>
      <c r="I475" s="134">
        <v>27.500000178813899</v>
      </c>
    </row>
    <row r="476" spans="1:9" ht="24">
      <c r="A476" s="127" t="s">
        <v>10</v>
      </c>
      <c r="B476" s="128" t="s">
        <v>91</v>
      </c>
      <c r="C476" s="129">
        <v>47913</v>
      </c>
      <c r="D476" s="135" t="s">
        <v>413</v>
      </c>
      <c r="E476" s="130">
        <v>14</v>
      </c>
      <c r="F476" s="131">
        <v>0</v>
      </c>
      <c r="G476" s="132">
        <v>311.00000017881399</v>
      </c>
      <c r="H476" s="133">
        <v>14</v>
      </c>
      <c r="I476" s="134">
        <v>27.459999978542299</v>
      </c>
    </row>
    <row r="477" spans="1:9" ht="24">
      <c r="A477" s="127" t="s">
        <v>10</v>
      </c>
      <c r="B477" s="128" t="s">
        <v>91</v>
      </c>
      <c r="C477" s="129">
        <v>47991</v>
      </c>
      <c r="D477" s="135" t="s">
        <v>414</v>
      </c>
      <c r="E477" s="130">
        <v>69</v>
      </c>
      <c r="F477" s="131">
        <v>0</v>
      </c>
      <c r="G477" s="132">
        <v>509.50000166893</v>
      </c>
      <c r="H477" s="133">
        <v>69</v>
      </c>
      <c r="I477" s="134">
        <v>102.359999656677</v>
      </c>
    </row>
    <row r="478" spans="1:9" ht="15">
      <c r="A478" s="127" t="s">
        <v>10</v>
      </c>
      <c r="B478" s="128" t="s">
        <v>91</v>
      </c>
      <c r="C478" s="129">
        <v>47992</v>
      </c>
      <c r="D478" s="135" t="s">
        <v>415</v>
      </c>
      <c r="E478" s="130">
        <v>39</v>
      </c>
      <c r="F478" s="131">
        <v>0</v>
      </c>
      <c r="G478" s="132">
        <v>200.75999993085901</v>
      </c>
      <c r="H478" s="133">
        <v>39</v>
      </c>
      <c r="I478" s="134">
        <v>191.59999990463299</v>
      </c>
    </row>
    <row r="479" spans="1:9" ht="15">
      <c r="A479" s="127" t="s">
        <v>12</v>
      </c>
      <c r="B479" s="128" t="s">
        <v>93</v>
      </c>
      <c r="C479" s="129">
        <v>49100</v>
      </c>
      <c r="D479" s="135" t="s">
        <v>416</v>
      </c>
      <c r="E479" s="130">
        <v>1</v>
      </c>
      <c r="F479" s="131"/>
      <c r="G479" s="132">
        <v>53438</v>
      </c>
      <c r="H479" s="133">
        <v>10</v>
      </c>
      <c r="I479" s="134">
        <v>854</v>
      </c>
    </row>
    <row r="480" spans="1:9" ht="15">
      <c r="A480" s="127" t="s">
        <v>12</v>
      </c>
      <c r="B480" s="128" t="s">
        <v>93</v>
      </c>
      <c r="C480" s="129">
        <v>49310</v>
      </c>
      <c r="D480" s="135" t="s">
        <v>417</v>
      </c>
      <c r="E480" s="130">
        <v>24</v>
      </c>
      <c r="F480" s="131">
        <v>3</v>
      </c>
      <c r="G480" s="132">
        <v>12182.749998211901</v>
      </c>
      <c r="H480" s="133">
        <v>80</v>
      </c>
      <c r="I480" s="134">
        <v>6701.1300135850897</v>
      </c>
    </row>
    <row r="481" spans="1:9" ht="15">
      <c r="A481" s="127" t="s">
        <v>12</v>
      </c>
      <c r="B481" s="128" t="s">
        <v>93</v>
      </c>
      <c r="C481" s="129">
        <v>49321</v>
      </c>
      <c r="D481" s="135" t="s">
        <v>817</v>
      </c>
      <c r="E481" s="130">
        <v>16</v>
      </c>
      <c r="F481" s="131">
        <v>1</v>
      </c>
      <c r="G481" s="132">
        <v>1655.25000190735</v>
      </c>
      <c r="H481" s="133">
        <v>20</v>
      </c>
      <c r="I481" s="134">
        <v>1655.2500081062301</v>
      </c>
    </row>
    <row r="482" spans="1:9" ht="15">
      <c r="A482" s="127" t="s">
        <v>12</v>
      </c>
      <c r="B482" s="128" t="s">
        <v>93</v>
      </c>
      <c r="C482" s="129">
        <v>49322</v>
      </c>
      <c r="D482" s="135" t="s">
        <v>418</v>
      </c>
      <c r="E482" s="130">
        <v>30</v>
      </c>
      <c r="F482" s="131">
        <v>8</v>
      </c>
      <c r="G482" s="132">
        <v>527.260000109673</v>
      </c>
      <c r="H482" s="133">
        <v>32</v>
      </c>
      <c r="I482" s="134">
        <v>480.08999979496002</v>
      </c>
    </row>
    <row r="483" spans="1:9" ht="15">
      <c r="A483" s="127" t="s">
        <v>12</v>
      </c>
      <c r="B483" s="128" t="s">
        <v>93</v>
      </c>
      <c r="C483" s="129">
        <v>49390</v>
      </c>
      <c r="D483" s="135" t="s">
        <v>419</v>
      </c>
      <c r="E483" s="130">
        <v>57</v>
      </c>
      <c r="F483" s="131">
        <v>21</v>
      </c>
      <c r="G483" s="132">
        <v>426.64999729394901</v>
      </c>
      <c r="H483" s="133">
        <v>59</v>
      </c>
      <c r="I483" s="134">
        <v>214.16999804973599</v>
      </c>
    </row>
    <row r="484" spans="1:9" ht="15">
      <c r="A484" s="127" t="s">
        <v>12</v>
      </c>
      <c r="B484" s="128" t="s">
        <v>93</v>
      </c>
      <c r="C484" s="129">
        <v>49410</v>
      </c>
      <c r="D484" s="135" t="s">
        <v>420</v>
      </c>
      <c r="E484" s="130">
        <v>828</v>
      </c>
      <c r="F484" s="131">
        <v>169</v>
      </c>
      <c r="G484" s="132">
        <v>8044.6200008988399</v>
      </c>
      <c r="H484" s="133">
        <v>843</v>
      </c>
      <c r="I484" s="134">
        <v>3271.05999666452</v>
      </c>
    </row>
    <row r="485" spans="1:9" ht="15">
      <c r="A485" s="127" t="s">
        <v>12</v>
      </c>
      <c r="B485" s="128" t="s">
        <v>93</v>
      </c>
      <c r="C485" s="129">
        <v>49420</v>
      </c>
      <c r="D485" s="135" t="s">
        <v>421</v>
      </c>
      <c r="E485" s="130">
        <v>33</v>
      </c>
      <c r="F485" s="131">
        <v>9</v>
      </c>
      <c r="G485" s="132">
        <v>165.38999927043901</v>
      </c>
      <c r="H485" s="133">
        <v>33</v>
      </c>
      <c r="I485" s="134">
        <v>152.839999079704</v>
      </c>
    </row>
    <row r="486" spans="1:9" ht="15">
      <c r="A486" s="127" t="s">
        <v>12</v>
      </c>
      <c r="B486" s="128" t="s">
        <v>93</v>
      </c>
      <c r="C486" s="129">
        <v>49501</v>
      </c>
      <c r="D486" s="135" t="s">
        <v>818</v>
      </c>
      <c r="E486" s="130">
        <v>1</v>
      </c>
      <c r="F486" s="131"/>
      <c r="G486" s="132">
        <v>2273</v>
      </c>
      <c r="H486" s="133">
        <v>1</v>
      </c>
      <c r="I486" s="134">
        <v>42.9799995422363</v>
      </c>
    </row>
    <row r="487" spans="1:9" ht="15">
      <c r="A487" s="127" t="s">
        <v>12</v>
      </c>
      <c r="B487" s="128" t="s">
        <v>591</v>
      </c>
      <c r="C487" s="129">
        <v>50100</v>
      </c>
      <c r="D487" s="135" t="s">
        <v>819</v>
      </c>
      <c r="E487" s="130">
        <v>39</v>
      </c>
      <c r="F487" s="131">
        <v>0</v>
      </c>
      <c r="G487" s="132">
        <v>6861.7000006437302</v>
      </c>
      <c r="H487" s="133">
        <v>44</v>
      </c>
      <c r="I487" s="134">
        <v>3735.5999513268498</v>
      </c>
    </row>
    <row r="488" spans="1:9" ht="15">
      <c r="A488" s="127" t="s">
        <v>12</v>
      </c>
      <c r="B488" s="128" t="s">
        <v>591</v>
      </c>
      <c r="C488" s="129">
        <v>50200</v>
      </c>
      <c r="D488" s="135" t="s">
        <v>820</v>
      </c>
      <c r="E488" s="130">
        <v>37</v>
      </c>
      <c r="F488" s="131">
        <v>0</v>
      </c>
      <c r="G488" s="132">
        <v>3957.7800008058498</v>
      </c>
      <c r="H488" s="133">
        <v>40</v>
      </c>
      <c r="I488" s="134">
        <v>1754.5900003910101</v>
      </c>
    </row>
    <row r="489" spans="1:9" ht="15">
      <c r="A489" s="127" t="s">
        <v>12</v>
      </c>
      <c r="B489" s="128" t="s">
        <v>593</v>
      </c>
      <c r="C489" s="129">
        <v>51101</v>
      </c>
      <c r="D489" s="135" t="s">
        <v>821</v>
      </c>
      <c r="E489" s="130">
        <v>7</v>
      </c>
      <c r="F489" s="131"/>
      <c r="G489" s="132">
        <v>12671.920000076299</v>
      </c>
      <c r="H489" s="133">
        <v>8</v>
      </c>
      <c r="I489" s="134">
        <v>50.110000729560902</v>
      </c>
    </row>
    <row r="490" spans="1:9" ht="15">
      <c r="A490" s="127" t="s">
        <v>12</v>
      </c>
      <c r="B490" s="128" t="s">
        <v>593</v>
      </c>
      <c r="C490" s="129">
        <v>51102</v>
      </c>
      <c r="D490" s="135" t="s">
        <v>822</v>
      </c>
      <c r="E490" s="130">
        <v>5</v>
      </c>
      <c r="F490" s="131">
        <v>0</v>
      </c>
      <c r="G490" s="132">
        <v>24.420000076293899</v>
      </c>
      <c r="H490" s="133">
        <v>5</v>
      </c>
      <c r="I490" s="134">
        <v>24.420000076293899</v>
      </c>
    </row>
    <row r="491" spans="1:9" ht="15">
      <c r="A491" s="127" t="s">
        <v>12</v>
      </c>
      <c r="B491" s="128" t="s">
        <v>95</v>
      </c>
      <c r="C491" s="129">
        <v>52101</v>
      </c>
      <c r="D491" s="135" t="s">
        <v>422</v>
      </c>
      <c r="E491" s="130">
        <v>38</v>
      </c>
      <c r="F491" s="131">
        <v>0</v>
      </c>
      <c r="G491" s="132">
        <v>500.57999801635702</v>
      </c>
      <c r="H491" s="133">
        <v>40</v>
      </c>
      <c r="I491" s="134">
        <v>188.279999256134</v>
      </c>
    </row>
    <row r="492" spans="1:9" ht="15">
      <c r="A492" s="127" t="s">
        <v>12</v>
      </c>
      <c r="B492" s="128" t="s">
        <v>95</v>
      </c>
      <c r="C492" s="129">
        <v>52102</v>
      </c>
      <c r="D492" s="135" t="s">
        <v>423</v>
      </c>
      <c r="E492" s="130">
        <v>13</v>
      </c>
      <c r="F492" s="131">
        <v>0</v>
      </c>
      <c r="G492" s="132">
        <v>98.989999771118207</v>
      </c>
      <c r="H492" s="133">
        <v>14</v>
      </c>
      <c r="I492" s="134">
        <v>87.679999768734007</v>
      </c>
    </row>
    <row r="493" spans="1:9" ht="15">
      <c r="A493" s="127" t="s">
        <v>12</v>
      </c>
      <c r="B493" s="128" t="s">
        <v>95</v>
      </c>
      <c r="C493" s="129">
        <v>52211</v>
      </c>
      <c r="D493" s="135" t="s">
        <v>424</v>
      </c>
      <c r="E493" s="130">
        <v>4</v>
      </c>
      <c r="F493" s="131">
        <v>0</v>
      </c>
      <c r="G493" s="132">
        <v>33687.5</v>
      </c>
      <c r="H493" s="133">
        <v>13</v>
      </c>
      <c r="I493" s="134">
        <v>1113.4800000190701</v>
      </c>
    </row>
    <row r="494" spans="1:9" ht="15">
      <c r="A494" s="127" t="s">
        <v>12</v>
      </c>
      <c r="B494" s="128" t="s">
        <v>95</v>
      </c>
      <c r="C494" s="129">
        <v>52212</v>
      </c>
      <c r="D494" s="135" t="s">
        <v>823</v>
      </c>
      <c r="E494" s="130">
        <v>3</v>
      </c>
      <c r="F494" s="131">
        <v>0</v>
      </c>
      <c r="G494" s="132">
        <v>815.17000007629395</v>
      </c>
      <c r="H494" s="133">
        <v>15</v>
      </c>
      <c r="I494" s="134">
        <v>614.49000000953697</v>
      </c>
    </row>
    <row r="495" spans="1:9" ht="15">
      <c r="A495" s="127" t="s">
        <v>12</v>
      </c>
      <c r="B495" s="128" t="s">
        <v>95</v>
      </c>
      <c r="C495" s="129">
        <v>52214</v>
      </c>
      <c r="D495" s="135" t="s">
        <v>824</v>
      </c>
      <c r="E495" s="130">
        <v>5</v>
      </c>
      <c r="F495" s="131">
        <v>0</v>
      </c>
      <c r="G495" s="132">
        <v>76.750001907348604</v>
      </c>
      <c r="H495" s="133">
        <v>5</v>
      </c>
      <c r="I495" s="134">
        <v>33.980000019073501</v>
      </c>
    </row>
    <row r="496" spans="1:9" ht="15">
      <c r="A496" s="127" t="s">
        <v>12</v>
      </c>
      <c r="B496" s="128" t="s">
        <v>95</v>
      </c>
      <c r="C496" s="129">
        <v>52215</v>
      </c>
      <c r="D496" s="135" t="s">
        <v>425</v>
      </c>
      <c r="E496" s="130">
        <v>336</v>
      </c>
      <c r="F496" s="131">
        <v>28</v>
      </c>
      <c r="G496" s="132">
        <v>1217.0499992370601</v>
      </c>
      <c r="H496" s="133">
        <v>344</v>
      </c>
      <c r="I496" s="134">
        <v>1074.3100068569199</v>
      </c>
    </row>
    <row r="497" spans="1:9" ht="15">
      <c r="A497" s="127" t="s">
        <v>12</v>
      </c>
      <c r="B497" s="128" t="s">
        <v>95</v>
      </c>
      <c r="C497" s="129">
        <v>52216</v>
      </c>
      <c r="D497" s="135" t="s">
        <v>426</v>
      </c>
      <c r="E497" s="130">
        <v>14</v>
      </c>
      <c r="F497" s="131">
        <v>1</v>
      </c>
      <c r="G497" s="132">
        <v>32.909999847412102</v>
      </c>
      <c r="H497" s="133">
        <v>14</v>
      </c>
      <c r="I497" s="134">
        <v>31.909999847412099</v>
      </c>
    </row>
    <row r="498" spans="1:9" ht="15">
      <c r="A498" s="127" t="s">
        <v>12</v>
      </c>
      <c r="B498" s="128" t="s">
        <v>95</v>
      </c>
      <c r="C498" s="129">
        <v>52219</v>
      </c>
      <c r="D498" s="135" t="s">
        <v>427</v>
      </c>
      <c r="E498" s="130">
        <v>70</v>
      </c>
      <c r="F498" s="131">
        <v>4</v>
      </c>
      <c r="G498" s="132">
        <v>808.39999753236805</v>
      </c>
      <c r="H498" s="133">
        <v>72</v>
      </c>
      <c r="I498" s="134">
        <v>490.07999902963599</v>
      </c>
    </row>
    <row r="499" spans="1:9" ht="15">
      <c r="A499" s="127" t="s">
        <v>12</v>
      </c>
      <c r="B499" s="128" t="s">
        <v>95</v>
      </c>
      <c r="C499" s="129">
        <v>52220</v>
      </c>
      <c r="D499" s="135" t="s">
        <v>428</v>
      </c>
      <c r="E499" s="130">
        <v>96</v>
      </c>
      <c r="F499" s="131">
        <v>3</v>
      </c>
      <c r="G499" s="132">
        <v>1702.0199984312101</v>
      </c>
      <c r="H499" s="133">
        <v>100</v>
      </c>
      <c r="I499" s="134">
        <v>988.36000245809601</v>
      </c>
    </row>
    <row r="500" spans="1:9" ht="15">
      <c r="A500" s="127" t="s">
        <v>12</v>
      </c>
      <c r="B500" s="128" t="s">
        <v>95</v>
      </c>
      <c r="C500" s="129">
        <v>52230</v>
      </c>
      <c r="D500" s="135" t="s">
        <v>825</v>
      </c>
      <c r="E500" s="130">
        <v>16</v>
      </c>
      <c r="F500" s="131">
        <v>0</v>
      </c>
      <c r="G500" s="132">
        <v>8135.2599219083804</v>
      </c>
      <c r="H500" s="133">
        <v>20</v>
      </c>
      <c r="I500" s="134">
        <v>1105.7100087404301</v>
      </c>
    </row>
    <row r="501" spans="1:9" ht="15">
      <c r="A501" s="127" t="s">
        <v>12</v>
      </c>
      <c r="B501" s="128" t="s">
        <v>95</v>
      </c>
      <c r="C501" s="129">
        <v>52241</v>
      </c>
      <c r="D501" s="135" t="s">
        <v>826</v>
      </c>
      <c r="E501" s="130">
        <v>3</v>
      </c>
      <c r="F501" s="131">
        <v>0</v>
      </c>
      <c r="G501" s="132">
        <v>200</v>
      </c>
      <c r="H501" s="133">
        <v>3</v>
      </c>
      <c r="I501" s="134">
        <v>62.950001716613798</v>
      </c>
    </row>
    <row r="502" spans="1:9" ht="15">
      <c r="A502" s="127" t="s">
        <v>12</v>
      </c>
      <c r="B502" s="128" t="s">
        <v>95</v>
      </c>
      <c r="C502" s="129">
        <v>52242</v>
      </c>
      <c r="D502" s="135" t="s">
        <v>827</v>
      </c>
      <c r="E502" s="130">
        <v>19</v>
      </c>
      <c r="F502" s="131">
        <v>0</v>
      </c>
      <c r="G502" s="132">
        <v>579.41999983787503</v>
      </c>
      <c r="H502" s="133">
        <v>21</v>
      </c>
      <c r="I502" s="134">
        <v>579.41999983787503</v>
      </c>
    </row>
    <row r="503" spans="1:9" ht="15">
      <c r="A503" s="127" t="s">
        <v>12</v>
      </c>
      <c r="B503" s="128" t="s">
        <v>95</v>
      </c>
      <c r="C503" s="129">
        <v>52243</v>
      </c>
      <c r="D503" s="135" t="s">
        <v>828</v>
      </c>
      <c r="E503" s="130">
        <v>6</v>
      </c>
      <c r="F503" s="131">
        <v>0</v>
      </c>
      <c r="G503" s="132">
        <v>499.670000076294</v>
      </c>
      <c r="H503" s="133">
        <v>6</v>
      </c>
      <c r="I503" s="134">
        <v>494.46999788284302</v>
      </c>
    </row>
    <row r="504" spans="1:9" ht="15">
      <c r="A504" s="127" t="s">
        <v>12</v>
      </c>
      <c r="B504" s="128" t="s">
        <v>95</v>
      </c>
      <c r="C504" s="129">
        <v>52244</v>
      </c>
      <c r="D504" s="135" t="s">
        <v>429</v>
      </c>
      <c r="E504" s="130">
        <v>65</v>
      </c>
      <c r="F504" s="131">
        <v>0</v>
      </c>
      <c r="G504" s="132">
        <v>2818.0999948978401</v>
      </c>
      <c r="H504" s="133">
        <v>65</v>
      </c>
      <c r="I504" s="134">
        <v>1032.3099956512499</v>
      </c>
    </row>
    <row r="505" spans="1:9" ht="15">
      <c r="A505" s="127" t="s">
        <v>12</v>
      </c>
      <c r="B505" s="128" t="s">
        <v>95</v>
      </c>
      <c r="C505" s="129">
        <v>52291</v>
      </c>
      <c r="D505" s="135" t="s">
        <v>430</v>
      </c>
      <c r="E505" s="130">
        <v>123</v>
      </c>
      <c r="F505" s="131">
        <v>0</v>
      </c>
      <c r="G505" s="132">
        <v>2684.8400003910101</v>
      </c>
      <c r="H505" s="133">
        <v>126</v>
      </c>
      <c r="I505" s="134">
        <v>404.66000026464502</v>
      </c>
    </row>
    <row r="506" spans="1:9" ht="15">
      <c r="A506" s="127" t="s">
        <v>12</v>
      </c>
      <c r="B506" s="128" t="s">
        <v>95</v>
      </c>
      <c r="C506" s="129">
        <v>52292</v>
      </c>
      <c r="D506" s="135" t="s">
        <v>431</v>
      </c>
      <c r="E506" s="130">
        <v>137</v>
      </c>
      <c r="F506" s="131">
        <v>0</v>
      </c>
      <c r="G506" s="132">
        <v>2555.30999583006</v>
      </c>
      <c r="H506" s="133">
        <v>145</v>
      </c>
      <c r="I506" s="134">
        <v>751.83000355958904</v>
      </c>
    </row>
    <row r="507" spans="1:9" ht="15">
      <c r="A507" s="127" t="s">
        <v>12</v>
      </c>
      <c r="B507" s="128" t="s">
        <v>97</v>
      </c>
      <c r="C507" s="129">
        <v>53100</v>
      </c>
      <c r="D507" s="135" t="s">
        <v>829</v>
      </c>
      <c r="E507" s="130">
        <v>1</v>
      </c>
      <c r="F507" s="131"/>
      <c r="G507" s="132">
        <v>153341</v>
      </c>
      <c r="H507" s="133">
        <v>64</v>
      </c>
      <c r="I507" s="134">
        <v>3359.8399620056198</v>
      </c>
    </row>
    <row r="508" spans="1:9" ht="15">
      <c r="A508" s="127" t="s">
        <v>12</v>
      </c>
      <c r="B508" s="128" t="s">
        <v>97</v>
      </c>
      <c r="C508" s="129">
        <v>53200</v>
      </c>
      <c r="D508" s="135" t="s">
        <v>432</v>
      </c>
      <c r="E508" s="130">
        <v>70</v>
      </c>
      <c r="F508" s="131">
        <v>0</v>
      </c>
      <c r="G508" s="132">
        <v>494.74999994039501</v>
      </c>
      <c r="H508" s="133">
        <v>75</v>
      </c>
      <c r="I508" s="134">
        <v>432.43999868631403</v>
      </c>
    </row>
    <row r="509" spans="1:9" ht="15">
      <c r="A509" s="127" t="s">
        <v>14</v>
      </c>
      <c r="B509" s="128" t="s">
        <v>99</v>
      </c>
      <c r="C509" s="129">
        <v>55100</v>
      </c>
      <c r="D509" s="135" t="s">
        <v>433</v>
      </c>
      <c r="E509" s="130">
        <v>253</v>
      </c>
      <c r="F509" s="131">
        <v>0</v>
      </c>
      <c r="G509" s="132">
        <v>8607.7599966525995</v>
      </c>
      <c r="H509" s="133">
        <v>271</v>
      </c>
      <c r="I509" s="134">
        <v>2434.0300030112298</v>
      </c>
    </row>
    <row r="510" spans="1:9" ht="15">
      <c r="A510" s="127" t="s">
        <v>14</v>
      </c>
      <c r="B510" s="128" t="s">
        <v>99</v>
      </c>
      <c r="C510" s="129">
        <v>55201</v>
      </c>
      <c r="D510" s="135" t="s">
        <v>830</v>
      </c>
      <c r="E510" s="130">
        <v>13</v>
      </c>
      <c r="F510" s="131">
        <v>0</v>
      </c>
      <c r="G510" s="132">
        <v>349.42000198364298</v>
      </c>
      <c r="H510" s="133">
        <v>13</v>
      </c>
      <c r="I510" s="134">
        <v>47.359999179840102</v>
      </c>
    </row>
    <row r="511" spans="1:9" ht="15">
      <c r="A511" s="127" t="s">
        <v>14</v>
      </c>
      <c r="B511" s="128" t="s">
        <v>99</v>
      </c>
      <c r="C511" s="129">
        <v>55202</v>
      </c>
      <c r="D511" s="135" t="s">
        <v>831</v>
      </c>
      <c r="E511" s="130">
        <v>1</v>
      </c>
      <c r="F511" s="131">
        <v>0</v>
      </c>
      <c r="G511" s="132">
        <v>3.6700000762939502</v>
      </c>
      <c r="H511" s="133">
        <v>2</v>
      </c>
      <c r="I511" s="134">
        <v>3.6699999570846602</v>
      </c>
    </row>
    <row r="512" spans="1:9" ht="15">
      <c r="A512" s="127" t="s">
        <v>14</v>
      </c>
      <c r="B512" s="128" t="s">
        <v>99</v>
      </c>
      <c r="C512" s="129">
        <v>55203</v>
      </c>
      <c r="D512" s="135" t="s">
        <v>832</v>
      </c>
      <c r="E512" s="130">
        <v>1</v>
      </c>
      <c r="F512" s="131">
        <v>0</v>
      </c>
      <c r="G512" s="132">
        <v>1</v>
      </c>
      <c r="H512" s="133">
        <v>1</v>
      </c>
      <c r="I512" s="134">
        <v>1</v>
      </c>
    </row>
    <row r="513" spans="1:9" ht="15">
      <c r="A513" s="127" t="s">
        <v>14</v>
      </c>
      <c r="B513" s="128" t="s">
        <v>99</v>
      </c>
      <c r="C513" s="129">
        <v>55204</v>
      </c>
      <c r="D513" s="135" t="s">
        <v>833</v>
      </c>
      <c r="E513" s="130">
        <v>2</v>
      </c>
      <c r="F513" s="131">
        <v>0</v>
      </c>
      <c r="G513" s="132">
        <v>6.5</v>
      </c>
      <c r="H513" s="133">
        <v>2</v>
      </c>
      <c r="I513" s="134">
        <v>6.5</v>
      </c>
    </row>
    <row r="514" spans="1:9" ht="24">
      <c r="A514" s="127" t="s">
        <v>14</v>
      </c>
      <c r="B514" s="128" t="s">
        <v>99</v>
      </c>
      <c r="C514" s="129">
        <v>55205</v>
      </c>
      <c r="D514" s="135" t="s">
        <v>434</v>
      </c>
      <c r="E514" s="130">
        <v>101</v>
      </c>
      <c r="F514" s="131">
        <v>0</v>
      </c>
      <c r="G514" s="132">
        <v>247.02999937534301</v>
      </c>
      <c r="H514" s="133">
        <v>101</v>
      </c>
      <c r="I514" s="134">
        <v>195.56999963522</v>
      </c>
    </row>
    <row r="515" spans="1:9" ht="15">
      <c r="A515" s="127" t="s">
        <v>14</v>
      </c>
      <c r="B515" s="128" t="s">
        <v>99</v>
      </c>
      <c r="C515" s="129">
        <v>55300</v>
      </c>
      <c r="D515" s="135" t="s">
        <v>834</v>
      </c>
      <c r="E515" s="130">
        <v>8</v>
      </c>
      <c r="F515" s="131">
        <v>0</v>
      </c>
      <c r="G515" s="132">
        <v>28.2499998807907</v>
      </c>
      <c r="H515" s="133">
        <v>8</v>
      </c>
      <c r="I515" s="134">
        <v>14.8099999427795</v>
      </c>
    </row>
    <row r="516" spans="1:9" ht="15">
      <c r="A516" s="127" t="s">
        <v>14</v>
      </c>
      <c r="B516" s="128" t="s">
        <v>99</v>
      </c>
      <c r="C516" s="129">
        <v>55901</v>
      </c>
      <c r="D516" s="135" t="s">
        <v>835</v>
      </c>
      <c r="E516" s="130">
        <v>1</v>
      </c>
      <c r="F516" s="131"/>
      <c r="G516" s="132">
        <v>494</v>
      </c>
      <c r="H516" s="133">
        <v>1</v>
      </c>
      <c r="I516" s="134">
        <v>74.440002441406307</v>
      </c>
    </row>
    <row r="517" spans="1:9" ht="15">
      <c r="A517" s="127" t="s">
        <v>14</v>
      </c>
      <c r="B517" s="128" t="s">
        <v>99</v>
      </c>
      <c r="C517" s="129">
        <v>55902</v>
      </c>
      <c r="D517" s="135" t="s">
        <v>836</v>
      </c>
      <c r="E517" s="130">
        <v>4</v>
      </c>
      <c r="F517" s="131">
        <v>1</v>
      </c>
      <c r="G517" s="132">
        <v>19.999999940395401</v>
      </c>
      <c r="H517" s="133">
        <v>4</v>
      </c>
      <c r="I517" s="134">
        <v>18.180000245571101</v>
      </c>
    </row>
    <row r="518" spans="1:9" ht="15">
      <c r="A518" s="127" t="s">
        <v>14</v>
      </c>
      <c r="B518" s="128" t="s">
        <v>101</v>
      </c>
      <c r="C518" s="129">
        <v>56101</v>
      </c>
      <c r="D518" s="135" t="s">
        <v>435</v>
      </c>
      <c r="E518" s="130">
        <v>972</v>
      </c>
      <c r="F518" s="131">
        <v>4</v>
      </c>
      <c r="G518" s="132">
        <v>10328.209999799699</v>
      </c>
      <c r="H518" s="133">
        <v>1041</v>
      </c>
      <c r="I518" s="134">
        <v>4120.4299936294601</v>
      </c>
    </row>
    <row r="519" spans="1:9" ht="15">
      <c r="A519" s="127" t="s">
        <v>14</v>
      </c>
      <c r="B519" s="128" t="s">
        <v>101</v>
      </c>
      <c r="C519" s="129">
        <v>56102</v>
      </c>
      <c r="D519" s="135" t="s">
        <v>436</v>
      </c>
      <c r="E519" s="130">
        <v>290</v>
      </c>
      <c r="F519" s="131">
        <v>97</v>
      </c>
      <c r="G519" s="132">
        <v>563.70000022649799</v>
      </c>
      <c r="H519" s="133">
        <v>298</v>
      </c>
      <c r="I519" s="134">
        <v>538.23999953270004</v>
      </c>
    </row>
    <row r="520" spans="1:9" ht="15">
      <c r="A520" s="127" t="s">
        <v>14</v>
      </c>
      <c r="B520" s="128" t="s">
        <v>101</v>
      </c>
      <c r="C520" s="129">
        <v>56103</v>
      </c>
      <c r="D520" s="135" t="s">
        <v>437</v>
      </c>
      <c r="E520" s="130">
        <v>107</v>
      </c>
      <c r="F520" s="131">
        <v>66</v>
      </c>
      <c r="G520" s="132">
        <v>281.25000023841898</v>
      </c>
      <c r="H520" s="133">
        <v>109</v>
      </c>
      <c r="I520" s="134">
        <v>277.17999970912899</v>
      </c>
    </row>
    <row r="521" spans="1:9" ht="15">
      <c r="A521" s="127" t="s">
        <v>14</v>
      </c>
      <c r="B521" s="128" t="s">
        <v>101</v>
      </c>
      <c r="C521" s="129">
        <v>56105</v>
      </c>
      <c r="D521" s="135" t="s">
        <v>438</v>
      </c>
      <c r="E521" s="130">
        <v>3</v>
      </c>
      <c r="F521" s="131">
        <v>0</v>
      </c>
      <c r="G521" s="132">
        <v>113.420000076294</v>
      </c>
      <c r="H521" s="133">
        <v>3</v>
      </c>
      <c r="I521" s="134">
        <v>13.5200002193451</v>
      </c>
    </row>
    <row r="522" spans="1:9" ht="15">
      <c r="A522" s="127" t="s">
        <v>14</v>
      </c>
      <c r="B522" s="128" t="s">
        <v>101</v>
      </c>
      <c r="C522" s="129">
        <v>56210</v>
      </c>
      <c r="D522" s="135" t="s">
        <v>439</v>
      </c>
      <c r="E522" s="130">
        <v>63</v>
      </c>
      <c r="F522" s="131">
        <v>2</v>
      </c>
      <c r="G522" s="132">
        <v>750.87999844551098</v>
      </c>
      <c r="H522" s="133">
        <v>72</v>
      </c>
      <c r="I522" s="134">
        <v>596.99999904632602</v>
      </c>
    </row>
    <row r="523" spans="1:9" ht="15">
      <c r="A523" s="127" t="s">
        <v>14</v>
      </c>
      <c r="B523" s="128" t="s">
        <v>101</v>
      </c>
      <c r="C523" s="129">
        <v>56291</v>
      </c>
      <c r="D523" s="135" t="s">
        <v>440</v>
      </c>
      <c r="E523" s="130">
        <v>32</v>
      </c>
      <c r="F523" s="131">
        <v>0</v>
      </c>
      <c r="G523" s="132">
        <v>27214.8399984241</v>
      </c>
      <c r="H523" s="133">
        <v>45</v>
      </c>
      <c r="I523" s="134">
        <v>590.34999912977196</v>
      </c>
    </row>
    <row r="524" spans="1:9" ht="15">
      <c r="A524" s="127" t="s">
        <v>14</v>
      </c>
      <c r="B524" s="128" t="s">
        <v>101</v>
      </c>
      <c r="C524" s="129">
        <v>56292</v>
      </c>
      <c r="D524" s="135" t="s">
        <v>441</v>
      </c>
      <c r="E524" s="130">
        <v>7</v>
      </c>
      <c r="F524" s="131">
        <v>0</v>
      </c>
      <c r="G524" s="132">
        <v>1544.1699981689501</v>
      </c>
      <c r="H524" s="133">
        <v>19</v>
      </c>
      <c r="I524" s="134">
        <v>419.02000105381001</v>
      </c>
    </row>
    <row r="525" spans="1:9" ht="15">
      <c r="A525" s="127" t="s">
        <v>14</v>
      </c>
      <c r="B525" s="128" t="s">
        <v>101</v>
      </c>
      <c r="C525" s="129">
        <v>56300</v>
      </c>
      <c r="D525" s="135" t="s">
        <v>442</v>
      </c>
      <c r="E525" s="130">
        <v>1420</v>
      </c>
      <c r="F525" s="131">
        <v>7</v>
      </c>
      <c r="G525" s="132">
        <v>14886.699995279299</v>
      </c>
      <c r="H525" s="133">
        <v>1468</v>
      </c>
      <c r="I525" s="134">
        <v>3558.2299966812102</v>
      </c>
    </row>
    <row r="526" spans="1:9" ht="15">
      <c r="A526" s="127" t="s">
        <v>16</v>
      </c>
      <c r="B526" s="128" t="s">
        <v>103</v>
      </c>
      <c r="C526" s="129">
        <v>58110</v>
      </c>
      <c r="D526" s="135" t="s">
        <v>837</v>
      </c>
      <c r="E526" s="130">
        <v>81</v>
      </c>
      <c r="F526" s="131">
        <v>1</v>
      </c>
      <c r="G526" s="132">
        <v>881.51000022888195</v>
      </c>
      <c r="H526" s="133">
        <v>84</v>
      </c>
      <c r="I526" s="134">
        <v>223.10000050067899</v>
      </c>
    </row>
    <row r="527" spans="1:9" ht="15">
      <c r="A527" s="127" t="s">
        <v>16</v>
      </c>
      <c r="B527" s="128" t="s">
        <v>103</v>
      </c>
      <c r="C527" s="129">
        <v>58120</v>
      </c>
      <c r="D527" s="135" t="s">
        <v>838</v>
      </c>
      <c r="E527" s="130">
        <v>1</v>
      </c>
      <c r="F527" s="131"/>
      <c r="G527" s="132">
        <v>1357</v>
      </c>
      <c r="H527" s="133">
        <v>1</v>
      </c>
      <c r="I527" s="134">
        <v>43.869998931884801</v>
      </c>
    </row>
    <row r="528" spans="1:9" ht="15">
      <c r="A528" s="127" t="s">
        <v>16</v>
      </c>
      <c r="B528" s="128" t="s">
        <v>103</v>
      </c>
      <c r="C528" s="129">
        <v>58130</v>
      </c>
      <c r="D528" s="135" t="s">
        <v>839</v>
      </c>
      <c r="E528" s="130">
        <v>15</v>
      </c>
      <c r="F528" s="131">
        <v>0</v>
      </c>
      <c r="G528" s="132">
        <v>4228.3299999237097</v>
      </c>
      <c r="H528" s="133">
        <v>19</v>
      </c>
      <c r="I528" s="134">
        <v>292.55000019073498</v>
      </c>
    </row>
    <row r="529" spans="1:9" ht="15">
      <c r="A529" s="127" t="s">
        <v>16</v>
      </c>
      <c r="B529" s="128" t="s">
        <v>103</v>
      </c>
      <c r="C529" s="129">
        <v>58140</v>
      </c>
      <c r="D529" s="135" t="s">
        <v>840</v>
      </c>
      <c r="E529" s="130">
        <v>41</v>
      </c>
      <c r="F529" s="131">
        <v>0</v>
      </c>
      <c r="G529" s="132">
        <v>416.23999977111799</v>
      </c>
      <c r="H529" s="133">
        <v>41</v>
      </c>
      <c r="I529" s="134">
        <v>109.68999981880199</v>
      </c>
    </row>
    <row r="530" spans="1:9" ht="15">
      <c r="A530" s="127" t="s">
        <v>16</v>
      </c>
      <c r="B530" s="128" t="s">
        <v>103</v>
      </c>
      <c r="C530" s="129">
        <v>58190</v>
      </c>
      <c r="D530" s="135" t="s">
        <v>841</v>
      </c>
      <c r="E530" s="130">
        <v>9</v>
      </c>
      <c r="F530" s="131">
        <v>0</v>
      </c>
      <c r="G530" s="132">
        <v>144</v>
      </c>
      <c r="H530" s="133">
        <v>9</v>
      </c>
      <c r="I530" s="134">
        <v>61.310000419616699</v>
      </c>
    </row>
    <row r="531" spans="1:9" ht="15">
      <c r="A531" s="127" t="s">
        <v>16</v>
      </c>
      <c r="B531" s="128" t="s">
        <v>103</v>
      </c>
      <c r="C531" s="129">
        <v>58290</v>
      </c>
      <c r="D531" s="135" t="s">
        <v>443</v>
      </c>
      <c r="E531" s="130">
        <v>17</v>
      </c>
      <c r="F531" s="131">
        <v>0</v>
      </c>
      <c r="G531" s="132">
        <v>121.329999923706</v>
      </c>
      <c r="H531" s="133">
        <v>19</v>
      </c>
      <c r="I531" s="134">
        <v>74.410000681877094</v>
      </c>
    </row>
    <row r="532" spans="1:9" ht="15">
      <c r="A532" s="127" t="s">
        <v>16</v>
      </c>
      <c r="B532" s="128" t="s">
        <v>105</v>
      </c>
      <c r="C532" s="129">
        <v>59110</v>
      </c>
      <c r="D532" s="135" t="s">
        <v>444</v>
      </c>
      <c r="E532" s="130">
        <v>78</v>
      </c>
      <c r="F532" s="131">
        <v>2</v>
      </c>
      <c r="G532" s="132">
        <v>1391.99999988079</v>
      </c>
      <c r="H532" s="133">
        <v>80</v>
      </c>
      <c r="I532" s="134">
        <v>851.13999891281105</v>
      </c>
    </row>
    <row r="533" spans="1:9" ht="15">
      <c r="A533" s="127" t="s">
        <v>16</v>
      </c>
      <c r="B533" s="128" t="s">
        <v>105</v>
      </c>
      <c r="C533" s="129">
        <v>59120</v>
      </c>
      <c r="D533" s="135" t="s">
        <v>842</v>
      </c>
      <c r="E533" s="130">
        <v>6</v>
      </c>
      <c r="F533" s="131">
        <v>0</v>
      </c>
      <c r="G533" s="132">
        <v>23.670000076293899</v>
      </c>
      <c r="H533" s="133">
        <v>6</v>
      </c>
      <c r="I533" s="134">
        <v>23.670000076293899</v>
      </c>
    </row>
    <row r="534" spans="1:9" ht="15">
      <c r="A534" s="127" t="s">
        <v>16</v>
      </c>
      <c r="B534" s="128" t="s">
        <v>105</v>
      </c>
      <c r="C534" s="129">
        <v>59130</v>
      </c>
      <c r="D534" s="135" t="s">
        <v>843</v>
      </c>
      <c r="E534" s="130">
        <v>8</v>
      </c>
      <c r="F534" s="131">
        <v>0</v>
      </c>
      <c r="G534" s="132">
        <v>133.75</v>
      </c>
      <c r="H534" s="133">
        <v>8</v>
      </c>
      <c r="I534" s="134">
        <v>10.889999985694899</v>
      </c>
    </row>
    <row r="535" spans="1:9" ht="15">
      <c r="A535" s="127" t="s">
        <v>16</v>
      </c>
      <c r="B535" s="128" t="s">
        <v>105</v>
      </c>
      <c r="C535" s="129">
        <v>59140</v>
      </c>
      <c r="D535" s="135" t="s">
        <v>844</v>
      </c>
      <c r="E535" s="130">
        <v>22</v>
      </c>
      <c r="F535" s="131">
        <v>0</v>
      </c>
      <c r="G535" s="132">
        <v>637.330000042915</v>
      </c>
      <c r="H535" s="133">
        <v>22</v>
      </c>
      <c r="I535" s="134">
        <v>96.970000147819505</v>
      </c>
    </row>
    <row r="536" spans="1:9" ht="15">
      <c r="A536" s="127" t="s">
        <v>16</v>
      </c>
      <c r="B536" s="128" t="s">
        <v>105</v>
      </c>
      <c r="C536" s="129">
        <v>59201</v>
      </c>
      <c r="D536" s="135" t="s">
        <v>845</v>
      </c>
      <c r="E536" s="130">
        <v>20</v>
      </c>
      <c r="F536" s="131">
        <v>1</v>
      </c>
      <c r="G536" s="132">
        <v>38.5</v>
      </c>
      <c r="H536" s="133">
        <v>20</v>
      </c>
      <c r="I536" s="134">
        <v>38.5</v>
      </c>
    </row>
    <row r="537" spans="1:9" ht="15">
      <c r="A537" s="127" t="s">
        <v>16</v>
      </c>
      <c r="B537" s="128" t="s">
        <v>107</v>
      </c>
      <c r="C537" s="129">
        <v>60100</v>
      </c>
      <c r="D537" s="135" t="s">
        <v>445</v>
      </c>
      <c r="E537" s="130">
        <v>19</v>
      </c>
      <c r="F537" s="131">
        <v>0</v>
      </c>
      <c r="G537" s="132">
        <v>167.659999847412</v>
      </c>
      <c r="H537" s="133">
        <v>21</v>
      </c>
      <c r="I537" s="134">
        <v>79.070000112056704</v>
      </c>
    </row>
    <row r="538" spans="1:9" ht="15">
      <c r="A538" s="127" t="s">
        <v>16</v>
      </c>
      <c r="B538" s="128" t="s">
        <v>107</v>
      </c>
      <c r="C538" s="129">
        <v>60200</v>
      </c>
      <c r="D538" s="135" t="s">
        <v>446</v>
      </c>
      <c r="E538" s="130">
        <v>22</v>
      </c>
      <c r="F538" s="131">
        <v>0</v>
      </c>
      <c r="G538" s="132">
        <v>14052.910000026201</v>
      </c>
      <c r="H538" s="133">
        <v>23</v>
      </c>
      <c r="I538" s="134">
        <v>625.15998703241303</v>
      </c>
    </row>
    <row r="539" spans="1:9" ht="15">
      <c r="A539" s="127" t="s">
        <v>16</v>
      </c>
      <c r="B539" s="128" t="s">
        <v>109</v>
      </c>
      <c r="C539" s="129">
        <v>61100</v>
      </c>
      <c r="D539" s="135" t="s">
        <v>447</v>
      </c>
      <c r="E539" s="130">
        <v>10</v>
      </c>
      <c r="F539" s="131">
        <v>0</v>
      </c>
      <c r="G539" s="132">
        <v>68570.079999923706</v>
      </c>
      <c r="H539" s="133">
        <v>31</v>
      </c>
      <c r="I539" s="134">
        <v>3599.1999982595398</v>
      </c>
    </row>
    <row r="540" spans="1:9" ht="15">
      <c r="A540" s="127" t="s">
        <v>16</v>
      </c>
      <c r="B540" s="128" t="s">
        <v>109</v>
      </c>
      <c r="C540" s="129">
        <v>61200</v>
      </c>
      <c r="D540" s="135" t="s">
        <v>448</v>
      </c>
      <c r="E540" s="130">
        <v>5</v>
      </c>
      <c r="F540" s="131"/>
      <c r="G540" s="132">
        <v>12602</v>
      </c>
      <c r="H540" s="133">
        <v>8</v>
      </c>
      <c r="I540" s="134">
        <v>462.13000059127802</v>
      </c>
    </row>
    <row r="541" spans="1:9" ht="15">
      <c r="A541" s="127" t="s">
        <v>16</v>
      </c>
      <c r="B541" s="128" t="s">
        <v>109</v>
      </c>
      <c r="C541" s="129">
        <v>61300</v>
      </c>
      <c r="D541" s="135" t="s">
        <v>846</v>
      </c>
      <c r="E541" s="130">
        <v>2</v>
      </c>
      <c r="F541" s="131">
        <v>0</v>
      </c>
      <c r="G541" s="132">
        <v>84.420000076293903</v>
      </c>
      <c r="H541" s="133">
        <v>2</v>
      </c>
      <c r="I541" s="134">
        <v>6.8000001907348597</v>
      </c>
    </row>
    <row r="542" spans="1:9" ht="15">
      <c r="A542" s="127" t="s">
        <v>16</v>
      </c>
      <c r="B542" s="128" t="s">
        <v>109</v>
      </c>
      <c r="C542" s="129">
        <v>61901</v>
      </c>
      <c r="D542" s="135" t="s">
        <v>847</v>
      </c>
      <c r="E542" s="130">
        <v>3</v>
      </c>
      <c r="F542" s="131">
        <v>0</v>
      </c>
      <c r="G542" s="132">
        <v>4.6700000762939498</v>
      </c>
      <c r="H542" s="133">
        <v>3</v>
      </c>
      <c r="I542" s="134">
        <v>4.6700000762939498</v>
      </c>
    </row>
    <row r="543" spans="1:9" ht="15">
      <c r="A543" s="127" t="s">
        <v>16</v>
      </c>
      <c r="B543" s="128" t="s">
        <v>109</v>
      </c>
      <c r="C543" s="129">
        <v>61902</v>
      </c>
      <c r="D543" s="135" t="s">
        <v>449</v>
      </c>
      <c r="E543" s="130">
        <v>19</v>
      </c>
      <c r="F543" s="131">
        <v>0</v>
      </c>
      <c r="G543" s="132">
        <v>42.510000050067902</v>
      </c>
      <c r="H543" s="133">
        <v>19</v>
      </c>
      <c r="I543" s="134">
        <v>42.510000050067902</v>
      </c>
    </row>
    <row r="544" spans="1:9" ht="15">
      <c r="A544" s="127" t="s">
        <v>16</v>
      </c>
      <c r="B544" s="128" t="s">
        <v>109</v>
      </c>
      <c r="C544" s="129">
        <v>61909</v>
      </c>
      <c r="D544" s="135" t="s">
        <v>450</v>
      </c>
      <c r="E544" s="130">
        <v>61</v>
      </c>
      <c r="F544" s="131">
        <v>1</v>
      </c>
      <c r="G544" s="132">
        <v>2273.6799995303199</v>
      </c>
      <c r="H544" s="133">
        <v>63</v>
      </c>
      <c r="I544" s="134">
        <v>156.04999989271201</v>
      </c>
    </row>
    <row r="545" spans="1:9" ht="15">
      <c r="A545" s="127" t="s">
        <v>16</v>
      </c>
      <c r="B545" s="128" t="s">
        <v>111</v>
      </c>
      <c r="C545" s="129">
        <v>62010</v>
      </c>
      <c r="D545" s="135" t="s">
        <v>451</v>
      </c>
      <c r="E545" s="130">
        <v>371</v>
      </c>
      <c r="F545" s="131">
        <v>4</v>
      </c>
      <c r="G545" s="132">
        <v>21562.150001049002</v>
      </c>
      <c r="H545" s="133">
        <v>386</v>
      </c>
      <c r="I545" s="134">
        <v>2782.9299959540399</v>
      </c>
    </row>
    <row r="546" spans="1:9" ht="15">
      <c r="A546" s="127" t="s">
        <v>16</v>
      </c>
      <c r="B546" s="128" t="s">
        <v>111</v>
      </c>
      <c r="C546" s="129">
        <v>62020</v>
      </c>
      <c r="D546" s="135" t="s">
        <v>452</v>
      </c>
      <c r="E546" s="130">
        <v>193</v>
      </c>
      <c r="F546" s="131">
        <v>4</v>
      </c>
      <c r="G546" s="132">
        <v>5631.9400002956399</v>
      </c>
      <c r="H546" s="133">
        <v>204</v>
      </c>
      <c r="I546" s="134">
        <v>780.64000022411301</v>
      </c>
    </row>
    <row r="547" spans="1:9" ht="24">
      <c r="A547" s="127" t="s">
        <v>16</v>
      </c>
      <c r="B547" s="128" t="s">
        <v>111</v>
      </c>
      <c r="C547" s="129">
        <v>62030</v>
      </c>
      <c r="D547" s="135" t="s">
        <v>848</v>
      </c>
      <c r="E547" s="130">
        <v>64</v>
      </c>
      <c r="F547" s="131">
        <v>1</v>
      </c>
      <c r="G547" s="132">
        <v>777.32000178098701</v>
      </c>
      <c r="H547" s="133">
        <v>69</v>
      </c>
      <c r="I547" s="134">
        <v>252.37999844551101</v>
      </c>
    </row>
    <row r="548" spans="1:9" ht="15">
      <c r="A548" s="127" t="s">
        <v>16</v>
      </c>
      <c r="B548" s="128" t="s">
        <v>111</v>
      </c>
      <c r="C548" s="129">
        <v>62090</v>
      </c>
      <c r="D548" s="135" t="s">
        <v>453</v>
      </c>
      <c r="E548" s="130">
        <v>146</v>
      </c>
      <c r="F548" s="131">
        <v>1</v>
      </c>
      <c r="G548" s="132">
        <v>280.09999966621399</v>
      </c>
      <c r="H548" s="133">
        <v>147</v>
      </c>
      <c r="I548" s="134">
        <v>236.83999925851799</v>
      </c>
    </row>
    <row r="549" spans="1:9" ht="15">
      <c r="A549" s="127" t="s">
        <v>16</v>
      </c>
      <c r="B549" s="128" t="s">
        <v>113</v>
      </c>
      <c r="C549" s="129">
        <v>63111</v>
      </c>
      <c r="D549" s="135" t="s">
        <v>454</v>
      </c>
      <c r="E549" s="130">
        <v>521</v>
      </c>
      <c r="F549" s="131">
        <v>15</v>
      </c>
      <c r="G549" s="132">
        <v>4158.2200013399097</v>
      </c>
      <c r="H549" s="133">
        <v>532</v>
      </c>
      <c r="I549" s="134">
        <v>1880.7099968790999</v>
      </c>
    </row>
    <row r="550" spans="1:9" ht="15">
      <c r="A550" s="127" t="s">
        <v>16</v>
      </c>
      <c r="B550" s="128" t="s">
        <v>113</v>
      </c>
      <c r="C550" s="129">
        <v>63112</v>
      </c>
      <c r="D550" s="135" t="s">
        <v>455</v>
      </c>
      <c r="E550" s="130">
        <v>25</v>
      </c>
      <c r="F550" s="131">
        <v>0</v>
      </c>
      <c r="G550" s="132">
        <v>757.57000160217297</v>
      </c>
      <c r="H550" s="133">
        <v>25</v>
      </c>
      <c r="I550" s="134">
        <v>203.250001072884</v>
      </c>
    </row>
    <row r="551" spans="1:9" ht="15">
      <c r="A551" s="127" t="s">
        <v>16</v>
      </c>
      <c r="B551" s="128" t="s">
        <v>113</v>
      </c>
      <c r="C551" s="129">
        <v>63113</v>
      </c>
      <c r="D551" s="135" t="s">
        <v>456</v>
      </c>
      <c r="E551" s="130">
        <v>77</v>
      </c>
      <c r="F551" s="131">
        <v>0</v>
      </c>
      <c r="G551" s="132">
        <v>133.83999985456501</v>
      </c>
      <c r="H551" s="133">
        <v>78</v>
      </c>
      <c r="I551" s="134">
        <v>117.369999945164</v>
      </c>
    </row>
    <row r="552" spans="1:9" ht="15">
      <c r="A552" s="127" t="s">
        <v>16</v>
      </c>
      <c r="B552" s="128" t="s">
        <v>113</v>
      </c>
      <c r="C552" s="129">
        <v>63120</v>
      </c>
      <c r="D552" s="135" t="s">
        <v>849</v>
      </c>
      <c r="E552" s="130">
        <v>16</v>
      </c>
      <c r="F552" s="131">
        <v>0</v>
      </c>
      <c r="G552" s="132">
        <v>45.079999923706097</v>
      </c>
      <c r="H552" s="133">
        <v>16</v>
      </c>
      <c r="I552" s="134">
        <v>35.969999909400897</v>
      </c>
    </row>
    <row r="553" spans="1:9" ht="15">
      <c r="A553" s="127" t="s">
        <v>16</v>
      </c>
      <c r="B553" s="128" t="s">
        <v>113</v>
      </c>
      <c r="C553" s="129">
        <v>63910</v>
      </c>
      <c r="D553" s="135" t="s">
        <v>850</v>
      </c>
      <c r="E553" s="130">
        <v>5</v>
      </c>
      <c r="F553" s="131">
        <v>0</v>
      </c>
      <c r="G553" s="132">
        <v>939.17000007629395</v>
      </c>
      <c r="H553" s="133">
        <v>5</v>
      </c>
      <c r="I553" s="134">
        <v>35.1800006628037</v>
      </c>
    </row>
    <row r="554" spans="1:9" ht="15">
      <c r="A554" s="127" t="s">
        <v>16</v>
      </c>
      <c r="B554" s="128" t="s">
        <v>113</v>
      </c>
      <c r="C554" s="129">
        <v>63990</v>
      </c>
      <c r="D554" s="135" t="s">
        <v>457</v>
      </c>
      <c r="E554" s="130">
        <v>36</v>
      </c>
      <c r="F554" s="131">
        <v>0</v>
      </c>
      <c r="G554" s="132">
        <v>46.069999873638203</v>
      </c>
      <c r="H554" s="133">
        <v>36</v>
      </c>
      <c r="I554" s="134">
        <v>40.080000102520003</v>
      </c>
    </row>
    <row r="555" spans="1:9" ht="15">
      <c r="A555" s="127" t="s">
        <v>18</v>
      </c>
      <c r="B555" s="128" t="s">
        <v>115</v>
      </c>
      <c r="C555" s="129">
        <v>64110</v>
      </c>
      <c r="D555" s="135" t="s">
        <v>851</v>
      </c>
      <c r="E555" s="130">
        <v>1</v>
      </c>
      <c r="F555" s="131"/>
      <c r="G555" s="132">
        <v>7420</v>
      </c>
      <c r="H555" s="133">
        <v>2</v>
      </c>
      <c r="I555" s="134">
        <v>150.92000579833999</v>
      </c>
    </row>
    <row r="556" spans="1:9" ht="15">
      <c r="A556" s="127" t="s">
        <v>18</v>
      </c>
      <c r="B556" s="128" t="s">
        <v>115</v>
      </c>
      <c r="C556" s="129">
        <v>64191</v>
      </c>
      <c r="D556" s="135" t="s">
        <v>458</v>
      </c>
      <c r="E556" s="130">
        <v>42</v>
      </c>
      <c r="F556" s="131">
        <v>0</v>
      </c>
      <c r="G556" s="132">
        <v>185436</v>
      </c>
      <c r="H556" s="133">
        <v>426</v>
      </c>
      <c r="I556" s="134">
        <v>5876.7900385856601</v>
      </c>
    </row>
    <row r="557" spans="1:9" ht="15">
      <c r="A557" s="127" t="s">
        <v>18</v>
      </c>
      <c r="B557" s="128" t="s">
        <v>115</v>
      </c>
      <c r="C557" s="129">
        <v>64200</v>
      </c>
      <c r="D557" s="135" t="s">
        <v>852</v>
      </c>
      <c r="E557" s="130">
        <v>5</v>
      </c>
      <c r="F557" s="131">
        <v>0</v>
      </c>
      <c r="G557" s="132">
        <v>2643.5799999237101</v>
      </c>
      <c r="H557" s="133">
        <v>8</v>
      </c>
      <c r="I557" s="134">
        <v>143.78000473976101</v>
      </c>
    </row>
    <row r="558" spans="1:9" ht="15">
      <c r="A558" s="127" t="s">
        <v>18</v>
      </c>
      <c r="B558" s="128" t="s">
        <v>115</v>
      </c>
      <c r="C558" s="129">
        <v>64910</v>
      </c>
      <c r="D558" s="135" t="s">
        <v>853</v>
      </c>
      <c r="E558" s="130">
        <v>16</v>
      </c>
      <c r="F558" s="131">
        <v>0</v>
      </c>
      <c r="G558" s="132">
        <v>2320.3300037384001</v>
      </c>
      <c r="H558" s="133">
        <v>19</v>
      </c>
      <c r="I558" s="134">
        <v>144.230000853539</v>
      </c>
    </row>
    <row r="559" spans="1:9" ht="15">
      <c r="A559" s="127" t="s">
        <v>18</v>
      </c>
      <c r="B559" s="128" t="s">
        <v>115</v>
      </c>
      <c r="C559" s="129">
        <v>64920</v>
      </c>
      <c r="D559" s="135" t="s">
        <v>459</v>
      </c>
      <c r="E559" s="130">
        <v>63</v>
      </c>
      <c r="F559" s="131">
        <v>0</v>
      </c>
      <c r="G559" s="132">
        <v>7652.75</v>
      </c>
      <c r="H559" s="133">
        <v>79</v>
      </c>
      <c r="I559" s="134">
        <v>505.44999900460198</v>
      </c>
    </row>
    <row r="560" spans="1:9" ht="15">
      <c r="A560" s="127" t="s">
        <v>18</v>
      </c>
      <c r="B560" s="128" t="s">
        <v>115</v>
      </c>
      <c r="C560" s="129">
        <v>64991</v>
      </c>
      <c r="D560" s="135" t="s">
        <v>854</v>
      </c>
      <c r="E560" s="130">
        <v>3</v>
      </c>
      <c r="F560" s="131">
        <v>0</v>
      </c>
      <c r="G560" s="132">
        <v>188.75</v>
      </c>
      <c r="H560" s="133">
        <v>3</v>
      </c>
      <c r="I560" s="134">
        <v>14.0599999427795</v>
      </c>
    </row>
    <row r="561" spans="1:9" ht="15">
      <c r="A561" s="127" t="s">
        <v>18</v>
      </c>
      <c r="B561" s="128" t="s">
        <v>115</v>
      </c>
      <c r="C561" s="129">
        <v>64992</v>
      </c>
      <c r="D561" s="135" t="s">
        <v>855</v>
      </c>
      <c r="E561" s="130">
        <v>13</v>
      </c>
      <c r="F561" s="131">
        <v>0</v>
      </c>
      <c r="G561" s="132">
        <v>1051.24999821186</v>
      </c>
      <c r="H561" s="133">
        <v>13</v>
      </c>
      <c r="I561" s="134">
        <v>34.360000014305101</v>
      </c>
    </row>
    <row r="562" spans="1:9" ht="15">
      <c r="A562" s="127" t="s">
        <v>18</v>
      </c>
      <c r="B562" s="128" t="s">
        <v>115</v>
      </c>
      <c r="C562" s="129">
        <v>64993</v>
      </c>
      <c r="D562" s="135" t="s">
        <v>856</v>
      </c>
      <c r="E562" s="130">
        <v>1</v>
      </c>
      <c r="F562" s="131"/>
      <c r="G562" s="132">
        <v>69</v>
      </c>
      <c r="H562" s="133">
        <v>1</v>
      </c>
      <c r="I562" s="134">
        <v>2.0299999713897701</v>
      </c>
    </row>
    <row r="563" spans="1:9" ht="15">
      <c r="A563" s="127" t="s">
        <v>18</v>
      </c>
      <c r="B563" s="128" t="s">
        <v>115</v>
      </c>
      <c r="C563" s="129">
        <v>64996</v>
      </c>
      <c r="D563" s="135" t="s">
        <v>857</v>
      </c>
      <c r="E563" s="130">
        <v>53</v>
      </c>
      <c r="F563" s="131">
        <v>0</v>
      </c>
      <c r="G563" s="132">
        <v>210.00999993085901</v>
      </c>
      <c r="H563" s="133">
        <v>54</v>
      </c>
      <c r="I563" s="134">
        <v>119.13999992609</v>
      </c>
    </row>
    <row r="564" spans="1:9" ht="15">
      <c r="A564" s="127" t="s">
        <v>18</v>
      </c>
      <c r="B564" s="128" t="s">
        <v>117</v>
      </c>
      <c r="C564" s="129">
        <v>65110</v>
      </c>
      <c r="D564" s="135" t="s">
        <v>858</v>
      </c>
      <c r="E564" s="130">
        <v>3</v>
      </c>
      <c r="F564" s="131"/>
      <c r="G564" s="132">
        <v>5056</v>
      </c>
      <c r="H564" s="133">
        <v>8</v>
      </c>
      <c r="I564" s="134">
        <v>72.510000348091097</v>
      </c>
    </row>
    <row r="565" spans="1:9" ht="15">
      <c r="A565" s="127" t="s">
        <v>18</v>
      </c>
      <c r="B565" s="128" t="s">
        <v>117</v>
      </c>
      <c r="C565" s="129">
        <v>65120</v>
      </c>
      <c r="D565" s="135" t="s">
        <v>460</v>
      </c>
      <c r="E565" s="130">
        <v>20</v>
      </c>
      <c r="F565" s="131"/>
      <c r="G565" s="132">
        <v>20970</v>
      </c>
      <c r="H565" s="133">
        <v>26</v>
      </c>
      <c r="I565" s="134">
        <v>441.18000215292</v>
      </c>
    </row>
    <row r="566" spans="1:9" ht="15">
      <c r="A566" s="127" t="s">
        <v>18</v>
      </c>
      <c r="B566" s="128" t="s">
        <v>119</v>
      </c>
      <c r="C566" s="129">
        <v>66120</v>
      </c>
      <c r="D566" s="135" t="s">
        <v>859</v>
      </c>
      <c r="E566" s="130">
        <v>7</v>
      </c>
      <c r="F566" s="131">
        <v>0</v>
      </c>
      <c r="G566" s="132">
        <v>376</v>
      </c>
      <c r="H566" s="133">
        <v>7</v>
      </c>
      <c r="I566" s="134">
        <v>16.159999847412099</v>
      </c>
    </row>
    <row r="567" spans="1:9" ht="15">
      <c r="A567" s="127" t="s">
        <v>18</v>
      </c>
      <c r="B567" s="128" t="s">
        <v>119</v>
      </c>
      <c r="C567" s="129">
        <v>66192</v>
      </c>
      <c r="D567" s="135" t="s">
        <v>461</v>
      </c>
      <c r="E567" s="130">
        <v>686</v>
      </c>
      <c r="F567" s="131">
        <v>0</v>
      </c>
      <c r="G567" s="132">
        <v>1623.52999711037</v>
      </c>
      <c r="H567" s="133">
        <v>690</v>
      </c>
      <c r="I567" s="134">
        <v>1066.36999863386</v>
      </c>
    </row>
    <row r="568" spans="1:9" ht="15">
      <c r="A568" s="127" t="s">
        <v>18</v>
      </c>
      <c r="B568" s="128" t="s">
        <v>119</v>
      </c>
      <c r="C568" s="129">
        <v>66195</v>
      </c>
      <c r="D568" s="135" t="s">
        <v>860</v>
      </c>
      <c r="E568" s="130">
        <v>6</v>
      </c>
      <c r="F568" s="131">
        <v>0</v>
      </c>
      <c r="G568" s="132">
        <v>19.329999983310699</v>
      </c>
      <c r="H568" s="133">
        <v>6</v>
      </c>
      <c r="I568" s="134">
        <v>16.410000085830699</v>
      </c>
    </row>
    <row r="569" spans="1:9" ht="15">
      <c r="A569" s="127" t="s">
        <v>18</v>
      </c>
      <c r="B569" s="128" t="s">
        <v>119</v>
      </c>
      <c r="C569" s="129">
        <v>66210</v>
      </c>
      <c r="D569" s="135" t="s">
        <v>462</v>
      </c>
      <c r="E569" s="130">
        <v>305</v>
      </c>
      <c r="F569" s="131">
        <v>1</v>
      </c>
      <c r="G569" s="132">
        <v>859.25999981164898</v>
      </c>
      <c r="H569" s="133">
        <v>305</v>
      </c>
      <c r="I569" s="134">
        <v>411.83999902009998</v>
      </c>
    </row>
    <row r="570" spans="1:9" ht="15">
      <c r="A570" s="127" t="s">
        <v>18</v>
      </c>
      <c r="B570" s="128" t="s">
        <v>119</v>
      </c>
      <c r="C570" s="129">
        <v>66220</v>
      </c>
      <c r="D570" s="135" t="s">
        <v>463</v>
      </c>
      <c r="E570" s="130">
        <v>409</v>
      </c>
      <c r="F570" s="131">
        <v>0</v>
      </c>
      <c r="G570" s="132">
        <v>2572.6000022292101</v>
      </c>
      <c r="H570" s="133">
        <v>423</v>
      </c>
      <c r="I570" s="134">
        <v>1283.64000111818</v>
      </c>
    </row>
    <row r="571" spans="1:9" ht="15">
      <c r="A571" s="127" t="s">
        <v>18</v>
      </c>
      <c r="B571" s="128" t="s">
        <v>119</v>
      </c>
      <c r="C571" s="129">
        <v>66290</v>
      </c>
      <c r="D571" s="135" t="s">
        <v>464</v>
      </c>
      <c r="E571" s="130">
        <v>24</v>
      </c>
      <c r="F571" s="131">
        <v>0</v>
      </c>
      <c r="G571" s="132">
        <v>45.829999804496801</v>
      </c>
      <c r="H571" s="133">
        <v>24</v>
      </c>
      <c r="I571" s="134">
        <v>39.1099997758865</v>
      </c>
    </row>
    <row r="572" spans="1:9" ht="15">
      <c r="A572" s="127" t="s">
        <v>18</v>
      </c>
      <c r="B572" s="128" t="s">
        <v>119</v>
      </c>
      <c r="C572" s="129">
        <v>66300</v>
      </c>
      <c r="D572" s="135" t="s">
        <v>861</v>
      </c>
      <c r="E572" s="130">
        <v>2</v>
      </c>
      <c r="F572" s="131">
        <v>0</v>
      </c>
      <c r="G572" s="132">
        <v>1.8299999833106999</v>
      </c>
      <c r="H572" s="133">
        <v>2</v>
      </c>
      <c r="I572" s="134">
        <v>1.8299999833106999</v>
      </c>
    </row>
    <row r="573" spans="1:9" ht="15">
      <c r="A573" s="127" t="s">
        <v>20</v>
      </c>
      <c r="B573" s="128" t="s">
        <v>121</v>
      </c>
      <c r="C573" s="129">
        <v>68100</v>
      </c>
      <c r="D573" s="135" t="s">
        <v>465</v>
      </c>
      <c r="E573" s="130">
        <v>294</v>
      </c>
      <c r="F573" s="131">
        <v>0</v>
      </c>
      <c r="G573" s="132">
        <v>902.85000008344696</v>
      </c>
      <c r="H573" s="133">
        <v>295</v>
      </c>
      <c r="I573" s="134">
        <v>428.359999895096</v>
      </c>
    </row>
    <row r="574" spans="1:9" ht="15">
      <c r="A574" s="127" t="s">
        <v>20</v>
      </c>
      <c r="B574" s="128" t="s">
        <v>121</v>
      </c>
      <c r="C574" s="129">
        <v>68200</v>
      </c>
      <c r="D574" s="135" t="s">
        <v>466</v>
      </c>
      <c r="E574" s="130">
        <v>1306</v>
      </c>
      <c r="F574" s="131">
        <v>1</v>
      </c>
      <c r="G574" s="132">
        <v>2480.8000016808501</v>
      </c>
      <c r="H574" s="133">
        <v>1309</v>
      </c>
      <c r="I574" s="134">
        <v>2014.1600009203</v>
      </c>
    </row>
    <row r="575" spans="1:9" ht="15">
      <c r="A575" s="127" t="s">
        <v>20</v>
      </c>
      <c r="B575" s="128" t="s">
        <v>121</v>
      </c>
      <c r="C575" s="129">
        <v>68310</v>
      </c>
      <c r="D575" s="135" t="s">
        <v>467</v>
      </c>
      <c r="E575" s="130">
        <v>307</v>
      </c>
      <c r="F575" s="131">
        <v>0</v>
      </c>
      <c r="G575" s="132">
        <v>1345.0200011730201</v>
      </c>
      <c r="H575" s="133">
        <v>321</v>
      </c>
      <c r="I575" s="134">
        <v>557.77999907731999</v>
      </c>
    </row>
    <row r="576" spans="1:9" ht="15">
      <c r="A576" s="127" t="s">
        <v>20</v>
      </c>
      <c r="B576" s="128" t="s">
        <v>121</v>
      </c>
      <c r="C576" s="129">
        <v>68320</v>
      </c>
      <c r="D576" s="135" t="s">
        <v>468</v>
      </c>
      <c r="E576" s="130">
        <v>255</v>
      </c>
      <c r="F576" s="131">
        <v>0</v>
      </c>
      <c r="G576" s="132">
        <v>1442.08000022173</v>
      </c>
      <c r="H576" s="133">
        <v>256</v>
      </c>
      <c r="I576" s="134">
        <v>511.06999891996401</v>
      </c>
    </row>
    <row r="577" spans="1:9" ht="15">
      <c r="A577" s="127" t="s">
        <v>22</v>
      </c>
      <c r="B577" s="128" t="s">
        <v>123</v>
      </c>
      <c r="C577" s="129">
        <v>69101</v>
      </c>
      <c r="D577" s="135" t="s">
        <v>469</v>
      </c>
      <c r="E577" s="130">
        <v>5615</v>
      </c>
      <c r="F577" s="131">
        <v>0</v>
      </c>
      <c r="G577" s="132">
        <v>7224.4599998593303</v>
      </c>
      <c r="H577" s="133">
        <v>5621</v>
      </c>
      <c r="I577" s="134">
        <v>7077.5599982738504</v>
      </c>
    </row>
    <row r="578" spans="1:9" ht="15">
      <c r="A578" s="127" t="s">
        <v>22</v>
      </c>
      <c r="B578" s="128" t="s">
        <v>123</v>
      </c>
      <c r="C578" s="129">
        <v>69102</v>
      </c>
      <c r="D578" s="135" t="s">
        <v>862</v>
      </c>
      <c r="E578" s="130">
        <v>149</v>
      </c>
      <c r="F578" s="131">
        <v>0</v>
      </c>
      <c r="G578" s="132">
        <v>825.37000048160598</v>
      </c>
      <c r="H578" s="133">
        <v>152</v>
      </c>
      <c r="I578" s="134">
        <v>701.37000131607101</v>
      </c>
    </row>
    <row r="579" spans="1:9" ht="15">
      <c r="A579" s="127" t="s">
        <v>22</v>
      </c>
      <c r="B579" s="128" t="s">
        <v>123</v>
      </c>
      <c r="C579" s="129">
        <v>69201</v>
      </c>
      <c r="D579" s="135" t="s">
        <v>470</v>
      </c>
      <c r="E579" s="130">
        <v>2731</v>
      </c>
      <c r="F579" s="131">
        <v>1</v>
      </c>
      <c r="G579" s="132">
        <v>4517.3199953436897</v>
      </c>
      <c r="H579" s="133">
        <v>2733</v>
      </c>
      <c r="I579" s="134">
        <v>3746.3699997663498</v>
      </c>
    </row>
    <row r="580" spans="1:9" ht="15">
      <c r="A580" s="127" t="s">
        <v>22</v>
      </c>
      <c r="B580" s="128" t="s">
        <v>123</v>
      </c>
      <c r="C580" s="129">
        <v>69202</v>
      </c>
      <c r="D580" s="135" t="s">
        <v>863</v>
      </c>
      <c r="E580" s="130">
        <v>6</v>
      </c>
      <c r="F580" s="131"/>
      <c r="G580" s="132">
        <v>5464</v>
      </c>
      <c r="H580" s="133">
        <v>6</v>
      </c>
      <c r="I580" s="134">
        <v>157.39999437332199</v>
      </c>
    </row>
    <row r="581" spans="1:9" ht="15">
      <c r="A581" s="127" t="s">
        <v>22</v>
      </c>
      <c r="B581" s="128" t="s">
        <v>123</v>
      </c>
      <c r="C581" s="129">
        <v>69203</v>
      </c>
      <c r="D581" s="135" t="s">
        <v>471</v>
      </c>
      <c r="E581" s="130">
        <v>324</v>
      </c>
      <c r="F581" s="131">
        <v>0</v>
      </c>
      <c r="G581" s="132">
        <v>456.920000076294</v>
      </c>
      <c r="H581" s="133">
        <v>324</v>
      </c>
      <c r="I581" s="134">
        <v>447.47000014781997</v>
      </c>
    </row>
    <row r="582" spans="1:9" ht="15">
      <c r="A582" s="127" t="s">
        <v>22</v>
      </c>
      <c r="B582" s="128" t="s">
        <v>125</v>
      </c>
      <c r="C582" s="129">
        <v>70100</v>
      </c>
      <c r="D582" s="135" t="s">
        <v>472</v>
      </c>
      <c r="E582" s="130">
        <v>17</v>
      </c>
      <c r="F582" s="131">
        <v>0</v>
      </c>
      <c r="G582" s="132">
        <v>1664.3300000429199</v>
      </c>
      <c r="H582" s="133">
        <v>18</v>
      </c>
      <c r="I582" s="134">
        <v>117.77999997139</v>
      </c>
    </row>
    <row r="583" spans="1:9" ht="15">
      <c r="A583" s="127" t="s">
        <v>22</v>
      </c>
      <c r="B583" s="128" t="s">
        <v>125</v>
      </c>
      <c r="C583" s="129">
        <v>70210</v>
      </c>
      <c r="D583" s="135" t="s">
        <v>473</v>
      </c>
      <c r="E583" s="130">
        <v>78</v>
      </c>
      <c r="F583" s="131">
        <v>1</v>
      </c>
      <c r="G583" s="132">
        <v>101.740000188351</v>
      </c>
      <c r="H583" s="133">
        <v>78</v>
      </c>
      <c r="I583" s="134">
        <v>95.750000059604602</v>
      </c>
    </row>
    <row r="584" spans="1:9" ht="24">
      <c r="A584" s="127" t="s">
        <v>22</v>
      </c>
      <c r="B584" s="128" t="s">
        <v>125</v>
      </c>
      <c r="C584" s="129">
        <v>70220</v>
      </c>
      <c r="D584" s="135" t="s">
        <v>474</v>
      </c>
      <c r="E584" s="130">
        <v>798</v>
      </c>
      <c r="F584" s="131">
        <v>4</v>
      </c>
      <c r="G584" s="132">
        <v>7730.87000095844</v>
      </c>
      <c r="H584" s="133">
        <v>812</v>
      </c>
      <c r="I584" s="134">
        <v>1879.69000130892</v>
      </c>
    </row>
    <row r="585" spans="1:9" ht="15">
      <c r="A585" s="127" t="s">
        <v>22</v>
      </c>
      <c r="B585" s="128" t="s">
        <v>127</v>
      </c>
      <c r="C585" s="129">
        <v>71110</v>
      </c>
      <c r="D585" s="135" t="s">
        <v>475</v>
      </c>
      <c r="E585" s="130">
        <v>1079</v>
      </c>
      <c r="F585" s="131">
        <v>1</v>
      </c>
      <c r="G585" s="132">
        <v>1169.57000017166</v>
      </c>
      <c r="H585" s="133">
        <v>1079</v>
      </c>
      <c r="I585" s="134">
        <v>1168.57000017166</v>
      </c>
    </row>
    <row r="586" spans="1:9" ht="15">
      <c r="A586" s="127" t="s">
        <v>22</v>
      </c>
      <c r="B586" s="128" t="s">
        <v>127</v>
      </c>
      <c r="C586" s="129">
        <v>71121</v>
      </c>
      <c r="D586" s="135" t="s">
        <v>476</v>
      </c>
      <c r="E586" s="130">
        <v>1031</v>
      </c>
      <c r="F586" s="131">
        <v>1</v>
      </c>
      <c r="G586" s="132">
        <v>2679.5000002384199</v>
      </c>
      <c r="H586" s="133">
        <v>1034</v>
      </c>
      <c r="I586" s="134">
        <v>1316.03000158072</v>
      </c>
    </row>
    <row r="587" spans="1:9" ht="15">
      <c r="A587" s="127" t="s">
        <v>22</v>
      </c>
      <c r="B587" s="128" t="s">
        <v>127</v>
      </c>
      <c r="C587" s="129">
        <v>71122</v>
      </c>
      <c r="D587" s="135" t="s">
        <v>477</v>
      </c>
      <c r="E587" s="130">
        <v>216</v>
      </c>
      <c r="F587" s="131">
        <v>1</v>
      </c>
      <c r="G587" s="132">
        <v>3666.4300019144998</v>
      </c>
      <c r="H587" s="133">
        <v>222</v>
      </c>
      <c r="I587" s="134">
        <v>1001.44000214338</v>
      </c>
    </row>
    <row r="588" spans="1:9" ht="15">
      <c r="A588" s="127" t="s">
        <v>22</v>
      </c>
      <c r="B588" s="128" t="s">
        <v>127</v>
      </c>
      <c r="C588" s="129">
        <v>71123</v>
      </c>
      <c r="D588" s="135" t="s">
        <v>478</v>
      </c>
      <c r="E588" s="130">
        <v>262</v>
      </c>
      <c r="F588" s="131">
        <v>0</v>
      </c>
      <c r="G588" s="132">
        <v>297.41999983787503</v>
      </c>
      <c r="H588" s="133">
        <v>262</v>
      </c>
      <c r="I588" s="134">
        <v>285.60000002384197</v>
      </c>
    </row>
    <row r="589" spans="1:9" ht="15">
      <c r="A589" s="127" t="s">
        <v>22</v>
      </c>
      <c r="B589" s="128" t="s">
        <v>127</v>
      </c>
      <c r="C589" s="129">
        <v>71124</v>
      </c>
      <c r="D589" s="135" t="s">
        <v>479</v>
      </c>
      <c r="E589" s="130">
        <v>19</v>
      </c>
      <c r="F589" s="131">
        <v>0</v>
      </c>
      <c r="G589" s="132">
        <v>193.830000042915</v>
      </c>
      <c r="H589" s="133">
        <v>21</v>
      </c>
      <c r="I589" s="134">
        <v>136.649999439716</v>
      </c>
    </row>
    <row r="590" spans="1:9" ht="15">
      <c r="A590" s="127" t="s">
        <v>22</v>
      </c>
      <c r="B590" s="128" t="s">
        <v>127</v>
      </c>
      <c r="C590" s="129">
        <v>71125</v>
      </c>
      <c r="D590" s="135" t="s">
        <v>864</v>
      </c>
      <c r="E590" s="130">
        <v>42</v>
      </c>
      <c r="F590" s="131">
        <v>0</v>
      </c>
      <c r="G590" s="132">
        <v>303.18000006675697</v>
      </c>
      <c r="H590" s="133">
        <v>42</v>
      </c>
      <c r="I590" s="134">
        <v>54.319999933242798</v>
      </c>
    </row>
    <row r="591" spans="1:9" ht="15">
      <c r="A591" s="127" t="s">
        <v>22</v>
      </c>
      <c r="B591" s="128" t="s">
        <v>127</v>
      </c>
      <c r="C591" s="129">
        <v>71201</v>
      </c>
      <c r="D591" s="135" t="s">
        <v>865</v>
      </c>
      <c r="E591" s="130">
        <v>52</v>
      </c>
      <c r="F591" s="131">
        <v>1</v>
      </c>
      <c r="G591" s="132">
        <v>191.32999986410101</v>
      </c>
      <c r="H591" s="133">
        <v>53</v>
      </c>
      <c r="I591" s="134">
        <v>112.659999907017</v>
      </c>
    </row>
    <row r="592" spans="1:9" ht="15">
      <c r="A592" s="127" t="s">
        <v>22</v>
      </c>
      <c r="B592" s="128" t="s">
        <v>127</v>
      </c>
      <c r="C592" s="129">
        <v>71202</v>
      </c>
      <c r="D592" s="135" t="s">
        <v>480</v>
      </c>
      <c r="E592" s="130">
        <v>82</v>
      </c>
      <c r="F592" s="131">
        <v>1</v>
      </c>
      <c r="G592" s="132">
        <v>2073.2599965333902</v>
      </c>
      <c r="H592" s="133">
        <v>84</v>
      </c>
      <c r="I592" s="134">
        <v>221.90999960899401</v>
      </c>
    </row>
    <row r="593" spans="1:9" ht="15">
      <c r="A593" s="127" t="s">
        <v>22</v>
      </c>
      <c r="B593" s="128" t="s">
        <v>129</v>
      </c>
      <c r="C593" s="129">
        <v>72110</v>
      </c>
      <c r="D593" s="135" t="s">
        <v>866</v>
      </c>
      <c r="E593" s="130">
        <v>28</v>
      </c>
      <c r="F593" s="131">
        <v>0</v>
      </c>
      <c r="G593" s="132">
        <v>108.840000152588</v>
      </c>
      <c r="H593" s="133">
        <v>28</v>
      </c>
      <c r="I593" s="134">
        <v>38.280000209808399</v>
      </c>
    </row>
    <row r="594" spans="1:9" ht="24">
      <c r="A594" s="127" t="s">
        <v>22</v>
      </c>
      <c r="B594" s="128" t="s">
        <v>129</v>
      </c>
      <c r="C594" s="129">
        <v>72190</v>
      </c>
      <c r="D594" s="135" t="s">
        <v>481</v>
      </c>
      <c r="E594" s="130">
        <v>110</v>
      </c>
      <c r="F594" s="131">
        <v>0</v>
      </c>
      <c r="G594" s="132">
        <v>457.33000195026398</v>
      </c>
      <c r="H594" s="133">
        <v>111</v>
      </c>
      <c r="I594" s="134">
        <v>334.250001788139</v>
      </c>
    </row>
    <row r="595" spans="1:9" ht="15">
      <c r="A595" s="127" t="s">
        <v>22</v>
      </c>
      <c r="B595" s="128" t="s">
        <v>129</v>
      </c>
      <c r="C595" s="129">
        <v>72200</v>
      </c>
      <c r="D595" s="135" t="s">
        <v>867</v>
      </c>
      <c r="E595" s="130">
        <v>43</v>
      </c>
      <c r="F595" s="131">
        <v>0</v>
      </c>
      <c r="G595" s="132">
        <v>56.250000059604602</v>
      </c>
      <c r="H595" s="133">
        <v>43</v>
      </c>
      <c r="I595" s="134">
        <v>56.250000059604602</v>
      </c>
    </row>
    <row r="596" spans="1:9" ht="15">
      <c r="A596" s="127" t="s">
        <v>22</v>
      </c>
      <c r="B596" s="128" t="s">
        <v>131</v>
      </c>
      <c r="C596" s="129">
        <v>73110</v>
      </c>
      <c r="D596" s="135" t="s">
        <v>482</v>
      </c>
      <c r="E596" s="130">
        <v>240</v>
      </c>
      <c r="F596" s="131">
        <v>15</v>
      </c>
      <c r="G596" s="132">
        <v>634.599999070168</v>
      </c>
      <c r="H596" s="133">
        <v>244</v>
      </c>
      <c r="I596" s="134">
        <v>472.39999938011198</v>
      </c>
    </row>
    <row r="597" spans="1:9" ht="15">
      <c r="A597" s="127" t="s">
        <v>22</v>
      </c>
      <c r="B597" s="128" t="s">
        <v>131</v>
      </c>
      <c r="C597" s="129">
        <v>73120</v>
      </c>
      <c r="D597" s="135" t="s">
        <v>483</v>
      </c>
      <c r="E597" s="130">
        <v>65</v>
      </c>
      <c r="F597" s="131">
        <v>0</v>
      </c>
      <c r="G597" s="132">
        <v>2704.2599997520401</v>
      </c>
      <c r="H597" s="133">
        <v>67</v>
      </c>
      <c r="I597" s="134">
        <v>190.64999854564701</v>
      </c>
    </row>
    <row r="598" spans="1:9" ht="15">
      <c r="A598" s="127" t="s">
        <v>22</v>
      </c>
      <c r="B598" s="128" t="s">
        <v>131</v>
      </c>
      <c r="C598" s="129">
        <v>73200</v>
      </c>
      <c r="D598" s="135" t="s">
        <v>484</v>
      </c>
      <c r="E598" s="130">
        <v>87</v>
      </c>
      <c r="F598" s="131">
        <v>0</v>
      </c>
      <c r="G598" s="132">
        <v>386.340001821518</v>
      </c>
      <c r="H598" s="133">
        <v>88</v>
      </c>
      <c r="I598" s="134">
        <v>215.56999874114999</v>
      </c>
    </row>
    <row r="599" spans="1:9" ht="15">
      <c r="A599" s="127" t="s">
        <v>22</v>
      </c>
      <c r="B599" s="128" t="s">
        <v>133</v>
      </c>
      <c r="C599" s="129">
        <v>74101</v>
      </c>
      <c r="D599" s="135" t="s">
        <v>485</v>
      </c>
      <c r="E599" s="130">
        <v>45</v>
      </c>
      <c r="F599" s="131">
        <v>6</v>
      </c>
      <c r="G599" s="132">
        <v>84.160000085830703</v>
      </c>
      <c r="H599" s="133">
        <v>45</v>
      </c>
      <c r="I599" s="134">
        <v>77.069999933242798</v>
      </c>
    </row>
    <row r="600" spans="1:9" ht="15">
      <c r="A600" s="127" t="s">
        <v>22</v>
      </c>
      <c r="B600" s="128" t="s">
        <v>133</v>
      </c>
      <c r="C600" s="129">
        <v>74102</v>
      </c>
      <c r="D600" s="135" t="s">
        <v>868</v>
      </c>
      <c r="E600" s="130">
        <v>91</v>
      </c>
      <c r="F600" s="131">
        <v>4</v>
      </c>
      <c r="G600" s="132">
        <v>146.239999890327</v>
      </c>
      <c r="H600" s="133">
        <v>92</v>
      </c>
      <c r="I600" s="134">
        <v>127.23999977111799</v>
      </c>
    </row>
    <row r="601" spans="1:9" ht="15">
      <c r="A601" s="127" t="s">
        <v>22</v>
      </c>
      <c r="B601" s="128" t="s">
        <v>133</v>
      </c>
      <c r="C601" s="129">
        <v>74103</v>
      </c>
      <c r="D601" s="135" t="s">
        <v>869</v>
      </c>
      <c r="E601" s="130">
        <v>12</v>
      </c>
      <c r="F601" s="131">
        <v>1</v>
      </c>
      <c r="G601" s="132">
        <v>11.420000016689301</v>
      </c>
      <c r="H601" s="133">
        <v>12</v>
      </c>
      <c r="I601" s="134">
        <v>11.420000016689301</v>
      </c>
    </row>
    <row r="602" spans="1:9" ht="15">
      <c r="A602" s="127" t="s">
        <v>22</v>
      </c>
      <c r="B602" s="128" t="s">
        <v>133</v>
      </c>
      <c r="C602" s="129">
        <v>74109</v>
      </c>
      <c r="D602" s="135" t="s">
        <v>870</v>
      </c>
      <c r="E602" s="130">
        <v>18</v>
      </c>
      <c r="F602" s="131">
        <v>2</v>
      </c>
      <c r="G602" s="132">
        <v>30.420000076293899</v>
      </c>
      <c r="H602" s="133">
        <v>18</v>
      </c>
      <c r="I602" s="134">
        <v>30.420000076293899</v>
      </c>
    </row>
    <row r="603" spans="1:9" ht="15">
      <c r="A603" s="127" t="s">
        <v>22</v>
      </c>
      <c r="B603" s="128" t="s">
        <v>133</v>
      </c>
      <c r="C603" s="129">
        <v>74201</v>
      </c>
      <c r="D603" s="135" t="s">
        <v>486</v>
      </c>
      <c r="E603" s="130">
        <v>203</v>
      </c>
      <c r="F603" s="131">
        <v>102</v>
      </c>
      <c r="G603" s="132">
        <v>254.37999993562701</v>
      </c>
      <c r="H603" s="133">
        <v>204</v>
      </c>
      <c r="I603" s="134">
        <v>237.75999963283499</v>
      </c>
    </row>
    <row r="604" spans="1:9" ht="15">
      <c r="A604" s="127" t="s">
        <v>22</v>
      </c>
      <c r="B604" s="128" t="s">
        <v>133</v>
      </c>
      <c r="C604" s="129">
        <v>74202</v>
      </c>
      <c r="D604" s="135" t="s">
        <v>871</v>
      </c>
      <c r="E604" s="130">
        <v>51</v>
      </c>
      <c r="F604" s="131">
        <v>25</v>
      </c>
      <c r="G604" s="132">
        <v>153.850000023842</v>
      </c>
      <c r="H604" s="133">
        <v>52</v>
      </c>
      <c r="I604" s="134">
        <v>138.680000066757</v>
      </c>
    </row>
    <row r="605" spans="1:9" ht="15">
      <c r="A605" s="127" t="s">
        <v>22</v>
      </c>
      <c r="B605" s="128" t="s">
        <v>133</v>
      </c>
      <c r="C605" s="129">
        <v>74300</v>
      </c>
      <c r="D605" s="135" t="s">
        <v>872</v>
      </c>
      <c r="E605" s="130">
        <v>86</v>
      </c>
      <c r="F605" s="131">
        <v>0</v>
      </c>
      <c r="G605" s="132">
        <v>127.64999979734399</v>
      </c>
      <c r="H605" s="133">
        <v>87</v>
      </c>
      <c r="I605" s="134">
        <v>127.64999979734399</v>
      </c>
    </row>
    <row r="606" spans="1:9" ht="15">
      <c r="A606" s="127" t="s">
        <v>22</v>
      </c>
      <c r="B606" s="128" t="s">
        <v>133</v>
      </c>
      <c r="C606" s="129">
        <v>74901</v>
      </c>
      <c r="D606" s="135" t="s">
        <v>873</v>
      </c>
      <c r="E606" s="130">
        <v>35</v>
      </c>
      <c r="F606" s="131">
        <v>0</v>
      </c>
      <c r="G606" s="132">
        <v>37.579999923706097</v>
      </c>
      <c r="H606" s="133">
        <v>35</v>
      </c>
      <c r="I606" s="134">
        <v>37.579999923706097</v>
      </c>
    </row>
    <row r="607" spans="1:9" ht="15">
      <c r="A607" s="127" t="s">
        <v>22</v>
      </c>
      <c r="B607" s="128" t="s">
        <v>133</v>
      </c>
      <c r="C607" s="129">
        <v>74902</v>
      </c>
      <c r="D607" s="135" t="s">
        <v>487</v>
      </c>
      <c r="E607" s="130">
        <v>52</v>
      </c>
      <c r="F607" s="131">
        <v>0</v>
      </c>
      <c r="G607" s="132">
        <v>81.840000152587905</v>
      </c>
      <c r="H607" s="133">
        <v>52</v>
      </c>
      <c r="I607" s="134">
        <v>78.830000162124605</v>
      </c>
    </row>
    <row r="608" spans="1:9" ht="15">
      <c r="A608" s="127" t="s">
        <v>22</v>
      </c>
      <c r="B608" s="128" t="s">
        <v>133</v>
      </c>
      <c r="C608" s="129">
        <v>74909</v>
      </c>
      <c r="D608" s="135" t="s">
        <v>488</v>
      </c>
      <c r="E608" s="130">
        <v>722</v>
      </c>
      <c r="F608" s="131">
        <v>10</v>
      </c>
      <c r="G608" s="132">
        <v>1799.6299986839299</v>
      </c>
      <c r="H608" s="133">
        <v>726</v>
      </c>
      <c r="I608" s="134">
        <v>1084.26000088453</v>
      </c>
    </row>
    <row r="609" spans="1:9" ht="15">
      <c r="A609" s="127" t="s">
        <v>22</v>
      </c>
      <c r="B609" s="128" t="s">
        <v>135</v>
      </c>
      <c r="C609" s="129">
        <v>75000</v>
      </c>
      <c r="D609" s="135" t="s">
        <v>489</v>
      </c>
      <c r="E609" s="130">
        <v>144</v>
      </c>
      <c r="F609" s="131">
        <v>1</v>
      </c>
      <c r="G609" s="132">
        <v>170.100000023842</v>
      </c>
      <c r="H609" s="133">
        <v>145</v>
      </c>
      <c r="I609" s="134">
        <v>169.370000004768</v>
      </c>
    </row>
    <row r="610" spans="1:9" ht="15">
      <c r="A610" s="127" t="s">
        <v>24</v>
      </c>
      <c r="B610" s="128" t="s">
        <v>137</v>
      </c>
      <c r="C610" s="129">
        <v>77110</v>
      </c>
      <c r="D610" s="135" t="s">
        <v>490</v>
      </c>
      <c r="E610" s="130">
        <v>37</v>
      </c>
      <c r="F610" s="131">
        <v>0</v>
      </c>
      <c r="G610" s="132">
        <v>2363.7399995327</v>
      </c>
      <c r="H610" s="133">
        <v>44</v>
      </c>
      <c r="I610" s="134">
        <v>188.499999165535</v>
      </c>
    </row>
    <row r="611" spans="1:9" ht="15">
      <c r="A611" s="127" t="s">
        <v>24</v>
      </c>
      <c r="B611" s="128" t="s">
        <v>137</v>
      </c>
      <c r="C611" s="129">
        <v>77120</v>
      </c>
      <c r="D611" s="135" t="s">
        <v>874</v>
      </c>
      <c r="E611" s="130">
        <v>1</v>
      </c>
      <c r="F611" s="131">
        <v>0</v>
      </c>
      <c r="G611" s="132">
        <v>2.4100000858306898</v>
      </c>
      <c r="H611" s="133">
        <v>1</v>
      </c>
      <c r="I611" s="134">
        <v>2.4100000858306898</v>
      </c>
    </row>
    <row r="612" spans="1:9" ht="15">
      <c r="A612" s="127" t="s">
        <v>24</v>
      </c>
      <c r="B612" s="128" t="s">
        <v>137</v>
      </c>
      <c r="C612" s="129">
        <v>77210</v>
      </c>
      <c r="D612" s="135" t="s">
        <v>875</v>
      </c>
      <c r="E612" s="130">
        <v>6</v>
      </c>
      <c r="F612" s="131">
        <v>0</v>
      </c>
      <c r="G612" s="132">
        <v>17.490000128746001</v>
      </c>
      <c r="H612" s="133">
        <v>6</v>
      </c>
      <c r="I612" s="134">
        <v>8.7400001287460292</v>
      </c>
    </row>
    <row r="613" spans="1:9" ht="15">
      <c r="A613" s="127" t="s">
        <v>24</v>
      </c>
      <c r="B613" s="128" t="s">
        <v>137</v>
      </c>
      <c r="C613" s="129">
        <v>77220</v>
      </c>
      <c r="D613" s="135" t="s">
        <v>876</v>
      </c>
      <c r="E613" s="130">
        <v>25</v>
      </c>
      <c r="F613" s="131">
        <v>0</v>
      </c>
      <c r="G613" s="132">
        <v>1516.32999998331</v>
      </c>
      <c r="H613" s="133">
        <v>30</v>
      </c>
      <c r="I613" s="134">
        <v>68.809999525546999</v>
      </c>
    </row>
    <row r="614" spans="1:9" ht="15">
      <c r="A614" s="127" t="s">
        <v>24</v>
      </c>
      <c r="B614" s="128" t="s">
        <v>137</v>
      </c>
      <c r="C614" s="129">
        <v>77291</v>
      </c>
      <c r="D614" s="135" t="s">
        <v>877</v>
      </c>
      <c r="E614" s="130">
        <v>2</v>
      </c>
      <c r="F614" s="131">
        <v>0</v>
      </c>
      <c r="G614" s="132">
        <v>3.4200000762939502</v>
      </c>
      <c r="H614" s="133">
        <v>2</v>
      </c>
      <c r="I614" s="134">
        <v>3.4200000762939502</v>
      </c>
    </row>
    <row r="615" spans="1:9" ht="24">
      <c r="A615" s="127" t="s">
        <v>24</v>
      </c>
      <c r="B615" s="128" t="s">
        <v>137</v>
      </c>
      <c r="C615" s="129">
        <v>77299</v>
      </c>
      <c r="D615" s="135" t="s">
        <v>878</v>
      </c>
      <c r="E615" s="130">
        <v>15</v>
      </c>
      <c r="F615" s="131">
        <v>0</v>
      </c>
      <c r="G615" s="132">
        <v>20</v>
      </c>
      <c r="H615" s="133">
        <v>15</v>
      </c>
      <c r="I615" s="134">
        <v>20</v>
      </c>
    </row>
    <row r="616" spans="1:9" ht="15">
      <c r="A616" s="127" t="s">
        <v>24</v>
      </c>
      <c r="B616" s="128" t="s">
        <v>137</v>
      </c>
      <c r="C616" s="129">
        <v>77320</v>
      </c>
      <c r="D616" s="135" t="s">
        <v>879</v>
      </c>
      <c r="E616" s="130">
        <v>10</v>
      </c>
      <c r="F616" s="131">
        <v>0</v>
      </c>
      <c r="G616" s="132">
        <v>43.409999847412102</v>
      </c>
      <c r="H616" s="133">
        <v>10</v>
      </c>
      <c r="I616" s="134">
        <v>42.599999427795403</v>
      </c>
    </row>
    <row r="617" spans="1:9" ht="15">
      <c r="A617" s="127" t="s">
        <v>24</v>
      </c>
      <c r="B617" s="128" t="s">
        <v>137</v>
      </c>
      <c r="C617" s="129">
        <v>77330</v>
      </c>
      <c r="D617" s="135" t="s">
        <v>880</v>
      </c>
      <c r="E617" s="130">
        <v>10</v>
      </c>
      <c r="F617" s="131">
        <v>0</v>
      </c>
      <c r="G617" s="132">
        <v>237.079999923706</v>
      </c>
      <c r="H617" s="133">
        <v>10</v>
      </c>
      <c r="I617" s="134">
        <v>31.6700003147125</v>
      </c>
    </row>
    <row r="618" spans="1:9" ht="15">
      <c r="A618" s="127" t="s">
        <v>24</v>
      </c>
      <c r="B618" s="128" t="s">
        <v>137</v>
      </c>
      <c r="C618" s="129">
        <v>77340</v>
      </c>
      <c r="D618" s="135" t="s">
        <v>491</v>
      </c>
      <c r="E618" s="130">
        <v>89</v>
      </c>
      <c r="F618" s="131">
        <v>0</v>
      </c>
      <c r="G618" s="132">
        <v>122.200000286102</v>
      </c>
      <c r="H618" s="133">
        <v>89</v>
      </c>
      <c r="I618" s="134">
        <v>120.240000009537</v>
      </c>
    </row>
    <row r="619" spans="1:9" ht="15">
      <c r="A619" s="127" t="s">
        <v>24</v>
      </c>
      <c r="B619" s="128" t="s">
        <v>137</v>
      </c>
      <c r="C619" s="129">
        <v>77350</v>
      </c>
      <c r="D619" s="135" t="s">
        <v>881</v>
      </c>
      <c r="E619" s="130">
        <v>2</v>
      </c>
      <c r="F619" s="131">
        <v>0</v>
      </c>
      <c r="G619" s="132">
        <v>2.6699999570846602</v>
      </c>
      <c r="H619" s="133">
        <v>2</v>
      </c>
      <c r="I619" s="134">
        <v>2.6699999570846602</v>
      </c>
    </row>
    <row r="620" spans="1:9" ht="15">
      <c r="A620" s="127" t="s">
        <v>24</v>
      </c>
      <c r="B620" s="128" t="s">
        <v>137</v>
      </c>
      <c r="C620" s="129">
        <v>77391</v>
      </c>
      <c r="D620" s="135" t="s">
        <v>882</v>
      </c>
      <c r="E620" s="130">
        <v>10</v>
      </c>
      <c r="F620" s="131">
        <v>1</v>
      </c>
      <c r="G620" s="132">
        <v>12.1699999570847</v>
      </c>
      <c r="H620" s="133">
        <v>10</v>
      </c>
      <c r="I620" s="134">
        <v>12.1699999570847</v>
      </c>
    </row>
    <row r="621" spans="1:9" ht="15">
      <c r="A621" s="127" t="s">
        <v>24</v>
      </c>
      <c r="B621" s="128" t="s">
        <v>137</v>
      </c>
      <c r="C621" s="129">
        <v>77399</v>
      </c>
      <c r="D621" s="135" t="s">
        <v>492</v>
      </c>
      <c r="E621" s="130">
        <v>67</v>
      </c>
      <c r="F621" s="131">
        <v>0</v>
      </c>
      <c r="G621" s="132">
        <v>218.76999843120601</v>
      </c>
      <c r="H621" s="133">
        <v>69</v>
      </c>
      <c r="I621" s="134">
        <v>178.00999826192901</v>
      </c>
    </row>
    <row r="622" spans="1:9" ht="24">
      <c r="A622" s="127" t="s">
        <v>24</v>
      </c>
      <c r="B622" s="128" t="s">
        <v>139</v>
      </c>
      <c r="C622" s="129">
        <v>78100</v>
      </c>
      <c r="D622" s="135" t="s">
        <v>493</v>
      </c>
      <c r="E622" s="130">
        <v>11</v>
      </c>
      <c r="F622" s="131">
        <v>0</v>
      </c>
      <c r="G622" s="132">
        <v>36.159999847412102</v>
      </c>
      <c r="H622" s="133">
        <v>12</v>
      </c>
      <c r="I622" s="134">
        <v>32.949999928474398</v>
      </c>
    </row>
    <row r="623" spans="1:9" ht="15">
      <c r="A623" s="127" t="s">
        <v>24</v>
      </c>
      <c r="B623" s="128" t="s">
        <v>139</v>
      </c>
      <c r="C623" s="129">
        <v>78200</v>
      </c>
      <c r="D623" s="135" t="s">
        <v>494</v>
      </c>
      <c r="E623" s="130">
        <v>25</v>
      </c>
      <c r="F623" s="131">
        <v>0</v>
      </c>
      <c r="G623" s="132">
        <v>167595</v>
      </c>
      <c r="H623" s="133">
        <v>32</v>
      </c>
      <c r="I623" s="134">
        <v>3937.3800401538601</v>
      </c>
    </row>
    <row r="624" spans="1:9" ht="15">
      <c r="A624" s="127" t="s">
        <v>24</v>
      </c>
      <c r="B624" s="128" t="s">
        <v>141</v>
      </c>
      <c r="C624" s="129">
        <v>79110</v>
      </c>
      <c r="D624" s="135" t="s">
        <v>495</v>
      </c>
      <c r="E624" s="130">
        <v>209</v>
      </c>
      <c r="F624" s="131">
        <v>1</v>
      </c>
      <c r="G624" s="132">
        <v>1481.27000045776</v>
      </c>
      <c r="H624" s="133">
        <v>215</v>
      </c>
      <c r="I624" s="134">
        <v>621.100000858307</v>
      </c>
    </row>
    <row r="625" spans="1:9" ht="15">
      <c r="A625" s="127" t="s">
        <v>24</v>
      </c>
      <c r="B625" s="128" t="s">
        <v>141</v>
      </c>
      <c r="C625" s="129">
        <v>79120</v>
      </c>
      <c r="D625" s="135" t="s">
        <v>496</v>
      </c>
      <c r="E625" s="130">
        <v>45</v>
      </c>
      <c r="F625" s="131">
        <v>0</v>
      </c>
      <c r="G625" s="132">
        <v>1394.3299999237099</v>
      </c>
      <c r="H625" s="133">
        <v>45</v>
      </c>
      <c r="I625" s="134">
        <v>196.15000057220499</v>
      </c>
    </row>
    <row r="626" spans="1:9" ht="24">
      <c r="A626" s="127" t="s">
        <v>24</v>
      </c>
      <c r="B626" s="128" t="s">
        <v>141</v>
      </c>
      <c r="C626" s="129">
        <v>79901</v>
      </c>
      <c r="D626" s="135" t="s">
        <v>883</v>
      </c>
      <c r="E626" s="130">
        <v>18</v>
      </c>
      <c r="F626" s="131">
        <v>1</v>
      </c>
      <c r="G626" s="132">
        <v>30.919999957084698</v>
      </c>
      <c r="H626" s="133">
        <v>18</v>
      </c>
      <c r="I626" s="134">
        <v>29.590000033378601</v>
      </c>
    </row>
    <row r="627" spans="1:9" ht="15">
      <c r="A627" s="127" t="s">
        <v>24</v>
      </c>
      <c r="B627" s="128" t="s">
        <v>141</v>
      </c>
      <c r="C627" s="129">
        <v>79902</v>
      </c>
      <c r="D627" s="135" t="s">
        <v>884</v>
      </c>
      <c r="E627" s="130">
        <v>21</v>
      </c>
      <c r="F627" s="131">
        <v>0</v>
      </c>
      <c r="G627" s="132">
        <v>34.0000002384186</v>
      </c>
      <c r="H627" s="133">
        <v>21</v>
      </c>
      <c r="I627" s="134">
        <v>28.830000162124598</v>
      </c>
    </row>
    <row r="628" spans="1:9" ht="15">
      <c r="A628" s="127" t="s">
        <v>24</v>
      </c>
      <c r="B628" s="128" t="s">
        <v>143</v>
      </c>
      <c r="C628" s="129">
        <v>80100</v>
      </c>
      <c r="D628" s="135" t="s">
        <v>497</v>
      </c>
      <c r="E628" s="130">
        <v>67</v>
      </c>
      <c r="F628" s="131">
        <v>2</v>
      </c>
      <c r="G628" s="132">
        <v>4796.09001612663</v>
      </c>
      <c r="H628" s="133">
        <v>71</v>
      </c>
      <c r="I628" s="134">
        <v>2849.28003036976</v>
      </c>
    </row>
    <row r="629" spans="1:9" ht="15">
      <c r="A629" s="127" t="s">
        <v>24</v>
      </c>
      <c r="B629" s="128" t="s">
        <v>143</v>
      </c>
      <c r="C629" s="129">
        <v>80300</v>
      </c>
      <c r="D629" s="135" t="s">
        <v>885</v>
      </c>
      <c r="E629" s="130">
        <v>23</v>
      </c>
      <c r="F629" s="131">
        <v>0</v>
      </c>
      <c r="G629" s="132">
        <v>256.33999824523897</v>
      </c>
      <c r="H629" s="133">
        <v>23</v>
      </c>
      <c r="I629" s="134">
        <v>245.11999845504801</v>
      </c>
    </row>
    <row r="630" spans="1:9" ht="15">
      <c r="A630" s="127" t="s">
        <v>24</v>
      </c>
      <c r="B630" s="128" t="s">
        <v>145</v>
      </c>
      <c r="C630" s="129">
        <v>81100</v>
      </c>
      <c r="D630" s="135" t="s">
        <v>498</v>
      </c>
      <c r="E630" s="130">
        <v>7</v>
      </c>
      <c r="F630" s="131">
        <v>0</v>
      </c>
      <c r="G630" s="132">
        <v>393.28999328613298</v>
      </c>
      <c r="H630" s="133">
        <v>7</v>
      </c>
      <c r="I630" s="134">
        <v>236.85000038147001</v>
      </c>
    </row>
    <row r="631" spans="1:9" ht="15">
      <c r="A631" s="127" t="s">
        <v>24</v>
      </c>
      <c r="B631" s="128" t="s">
        <v>145</v>
      </c>
      <c r="C631" s="129">
        <v>81210</v>
      </c>
      <c r="D631" s="135" t="s">
        <v>499</v>
      </c>
      <c r="E631" s="130">
        <v>439</v>
      </c>
      <c r="F631" s="131">
        <v>73</v>
      </c>
      <c r="G631" s="132">
        <v>39797.129976034201</v>
      </c>
      <c r="H631" s="133">
        <v>462</v>
      </c>
      <c r="I631" s="134">
        <v>15222.369872868099</v>
      </c>
    </row>
    <row r="632" spans="1:9" ht="15">
      <c r="A632" s="127" t="s">
        <v>24</v>
      </c>
      <c r="B632" s="128" t="s">
        <v>145</v>
      </c>
      <c r="C632" s="129">
        <v>81220</v>
      </c>
      <c r="D632" s="135" t="s">
        <v>500</v>
      </c>
      <c r="E632" s="130">
        <v>20</v>
      </c>
      <c r="F632" s="131">
        <v>2</v>
      </c>
      <c r="G632" s="132">
        <v>11727.340000152601</v>
      </c>
      <c r="H632" s="133">
        <v>23</v>
      </c>
      <c r="I632" s="134">
        <v>2456.5500044822702</v>
      </c>
    </row>
    <row r="633" spans="1:9" ht="15">
      <c r="A633" s="127" t="s">
        <v>24</v>
      </c>
      <c r="B633" s="128" t="s">
        <v>145</v>
      </c>
      <c r="C633" s="129">
        <v>81291</v>
      </c>
      <c r="D633" s="135" t="s">
        <v>501</v>
      </c>
      <c r="E633" s="130">
        <v>25</v>
      </c>
      <c r="F633" s="131">
        <v>9</v>
      </c>
      <c r="G633" s="132">
        <v>410.88999950885801</v>
      </c>
      <c r="H633" s="133">
        <v>28</v>
      </c>
      <c r="I633" s="134">
        <v>129.990000724792</v>
      </c>
    </row>
    <row r="634" spans="1:9" ht="15">
      <c r="A634" s="127" t="s">
        <v>24</v>
      </c>
      <c r="B634" s="128" t="s">
        <v>145</v>
      </c>
      <c r="C634" s="129">
        <v>81299</v>
      </c>
      <c r="D634" s="135" t="s">
        <v>502</v>
      </c>
      <c r="E634" s="130">
        <v>25</v>
      </c>
      <c r="F634" s="131">
        <v>2</v>
      </c>
      <c r="G634" s="132">
        <v>76.259999990463299</v>
      </c>
      <c r="H634" s="133">
        <v>25</v>
      </c>
      <c r="I634" s="134">
        <v>61.849999427795403</v>
      </c>
    </row>
    <row r="635" spans="1:9" ht="15">
      <c r="A635" s="127" t="s">
        <v>24</v>
      </c>
      <c r="B635" s="128" t="s">
        <v>145</v>
      </c>
      <c r="C635" s="129">
        <v>81300</v>
      </c>
      <c r="D635" s="135" t="s">
        <v>886</v>
      </c>
      <c r="E635" s="130">
        <v>13</v>
      </c>
      <c r="F635" s="131">
        <v>3</v>
      </c>
      <c r="G635" s="132">
        <v>23.420000076293899</v>
      </c>
      <c r="H635" s="133">
        <v>13</v>
      </c>
      <c r="I635" s="134">
        <v>23.420000076293899</v>
      </c>
    </row>
    <row r="636" spans="1:9" ht="15">
      <c r="A636" s="127" t="s">
        <v>24</v>
      </c>
      <c r="B636" s="128" t="s">
        <v>147</v>
      </c>
      <c r="C636" s="129">
        <v>82110</v>
      </c>
      <c r="D636" s="135" t="s">
        <v>887</v>
      </c>
      <c r="E636" s="130">
        <v>35</v>
      </c>
      <c r="F636" s="131">
        <v>0</v>
      </c>
      <c r="G636" s="132">
        <v>97.670000195503206</v>
      </c>
      <c r="H636" s="133">
        <v>35</v>
      </c>
      <c r="I636" s="134">
        <v>84.630000472068801</v>
      </c>
    </row>
    <row r="637" spans="1:9" ht="24">
      <c r="A637" s="127" t="s">
        <v>24</v>
      </c>
      <c r="B637" s="128" t="s">
        <v>147</v>
      </c>
      <c r="C637" s="129">
        <v>82190</v>
      </c>
      <c r="D637" s="135" t="s">
        <v>888</v>
      </c>
      <c r="E637" s="130">
        <v>103</v>
      </c>
      <c r="F637" s="131">
        <v>38</v>
      </c>
      <c r="G637" s="132">
        <v>217.73000168800399</v>
      </c>
      <c r="H637" s="133">
        <v>105</v>
      </c>
      <c r="I637" s="134">
        <v>214.40000033378601</v>
      </c>
    </row>
    <row r="638" spans="1:9" ht="15">
      <c r="A638" s="127" t="s">
        <v>24</v>
      </c>
      <c r="B638" s="128" t="s">
        <v>147</v>
      </c>
      <c r="C638" s="129">
        <v>82200</v>
      </c>
      <c r="D638" s="135" t="s">
        <v>503</v>
      </c>
      <c r="E638" s="130">
        <v>42</v>
      </c>
      <c r="F638" s="131">
        <v>0</v>
      </c>
      <c r="G638" s="132">
        <v>4839.51000022888</v>
      </c>
      <c r="H638" s="133">
        <v>43</v>
      </c>
      <c r="I638" s="134">
        <v>1241.95002675056</v>
      </c>
    </row>
    <row r="639" spans="1:9" ht="15">
      <c r="A639" s="127" t="s">
        <v>24</v>
      </c>
      <c r="B639" s="128" t="s">
        <v>147</v>
      </c>
      <c r="C639" s="129">
        <v>82300</v>
      </c>
      <c r="D639" s="135" t="s">
        <v>504</v>
      </c>
      <c r="E639" s="130">
        <v>126</v>
      </c>
      <c r="F639" s="131">
        <v>0</v>
      </c>
      <c r="G639" s="132">
        <v>442.17999982833902</v>
      </c>
      <c r="H639" s="133">
        <v>129</v>
      </c>
      <c r="I639" s="134">
        <v>342.89999961852999</v>
      </c>
    </row>
    <row r="640" spans="1:9" ht="15">
      <c r="A640" s="127" t="s">
        <v>24</v>
      </c>
      <c r="B640" s="128" t="s">
        <v>147</v>
      </c>
      <c r="C640" s="129">
        <v>82911</v>
      </c>
      <c r="D640" s="135" t="s">
        <v>505</v>
      </c>
      <c r="E640" s="130">
        <v>82</v>
      </c>
      <c r="F640" s="131">
        <v>1</v>
      </c>
      <c r="G640" s="132">
        <v>1275.1900002360301</v>
      </c>
      <c r="H640" s="133">
        <v>86</v>
      </c>
      <c r="I640" s="134">
        <v>365.48000186681702</v>
      </c>
    </row>
    <row r="641" spans="1:9" ht="15">
      <c r="A641" s="127" t="s">
        <v>24</v>
      </c>
      <c r="B641" s="128" t="s">
        <v>147</v>
      </c>
      <c r="C641" s="129">
        <v>82912</v>
      </c>
      <c r="D641" s="135" t="s">
        <v>889</v>
      </c>
      <c r="E641" s="130">
        <v>35</v>
      </c>
      <c r="F641" s="131">
        <v>0</v>
      </c>
      <c r="G641" s="132">
        <v>306.25000166893</v>
      </c>
      <c r="H641" s="133">
        <v>36</v>
      </c>
      <c r="I641" s="134">
        <v>86.309999823570294</v>
      </c>
    </row>
    <row r="642" spans="1:9" ht="15">
      <c r="A642" s="127" t="s">
        <v>24</v>
      </c>
      <c r="B642" s="128" t="s">
        <v>147</v>
      </c>
      <c r="C642" s="129">
        <v>82921</v>
      </c>
      <c r="D642" s="135" t="s">
        <v>506</v>
      </c>
      <c r="E642" s="130">
        <v>4</v>
      </c>
      <c r="F642" s="131">
        <v>0</v>
      </c>
      <c r="G642" s="132">
        <v>17.0100002288818</v>
      </c>
      <c r="H642" s="133">
        <v>4</v>
      </c>
      <c r="I642" s="134">
        <v>4.5</v>
      </c>
    </row>
    <row r="643" spans="1:9" ht="15">
      <c r="A643" s="127" t="s">
        <v>24</v>
      </c>
      <c r="B643" s="128" t="s">
        <v>147</v>
      </c>
      <c r="C643" s="129">
        <v>82922</v>
      </c>
      <c r="D643" s="135" t="s">
        <v>890</v>
      </c>
      <c r="E643" s="130">
        <v>6</v>
      </c>
      <c r="F643" s="131">
        <v>1</v>
      </c>
      <c r="G643" s="132">
        <v>29.579999923706101</v>
      </c>
      <c r="H643" s="133">
        <v>6</v>
      </c>
      <c r="I643" s="134">
        <v>26.329999923706101</v>
      </c>
    </row>
    <row r="644" spans="1:9" ht="15">
      <c r="A644" s="127" t="s">
        <v>24</v>
      </c>
      <c r="B644" s="128" t="s">
        <v>147</v>
      </c>
      <c r="C644" s="129">
        <v>82991</v>
      </c>
      <c r="D644" s="135" t="s">
        <v>891</v>
      </c>
      <c r="E644" s="130">
        <v>7</v>
      </c>
      <c r="F644" s="131">
        <v>0</v>
      </c>
      <c r="G644" s="132">
        <v>111.090000152588</v>
      </c>
      <c r="H644" s="133">
        <v>7</v>
      </c>
      <c r="I644" s="134">
        <v>90.130000114440904</v>
      </c>
    </row>
    <row r="645" spans="1:9" ht="15">
      <c r="A645" s="127" t="s">
        <v>24</v>
      </c>
      <c r="B645" s="128" t="s">
        <v>147</v>
      </c>
      <c r="C645" s="129">
        <v>82992</v>
      </c>
      <c r="D645" s="135" t="s">
        <v>892</v>
      </c>
      <c r="E645" s="130">
        <v>17</v>
      </c>
      <c r="F645" s="131">
        <v>1</v>
      </c>
      <c r="G645" s="132">
        <v>119.229999661446</v>
      </c>
      <c r="H645" s="133">
        <v>17</v>
      </c>
      <c r="I645" s="134">
        <v>79.439999222755404</v>
      </c>
    </row>
    <row r="646" spans="1:9" ht="15">
      <c r="A646" s="127" t="s">
        <v>24</v>
      </c>
      <c r="B646" s="128" t="s">
        <v>147</v>
      </c>
      <c r="C646" s="129">
        <v>82993</v>
      </c>
      <c r="D646" s="135" t="s">
        <v>893</v>
      </c>
      <c r="E646" s="130">
        <v>1</v>
      </c>
      <c r="F646" s="131">
        <v>0</v>
      </c>
      <c r="G646" s="132">
        <v>1</v>
      </c>
      <c r="H646" s="133">
        <v>1</v>
      </c>
      <c r="I646" s="134">
        <v>1</v>
      </c>
    </row>
    <row r="647" spans="1:9" ht="15">
      <c r="A647" s="127" t="s">
        <v>24</v>
      </c>
      <c r="B647" s="128" t="s">
        <v>147</v>
      </c>
      <c r="C647" s="129">
        <v>82994</v>
      </c>
      <c r="D647" s="135" t="s">
        <v>507</v>
      </c>
      <c r="E647" s="130">
        <v>182</v>
      </c>
      <c r="F647" s="131">
        <v>0</v>
      </c>
      <c r="G647" s="132">
        <v>305.60000002384197</v>
      </c>
      <c r="H647" s="133">
        <v>183</v>
      </c>
      <c r="I647" s="134">
        <v>302.44999998807901</v>
      </c>
    </row>
    <row r="648" spans="1:9" ht="15">
      <c r="A648" s="127" t="s">
        <v>24</v>
      </c>
      <c r="B648" s="128" t="s">
        <v>147</v>
      </c>
      <c r="C648" s="129">
        <v>82999</v>
      </c>
      <c r="D648" s="135" t="s">
        <v>508</v>
      </c>
      <c r="E648" s="130">
        <v>1177</v>
      </c>
      <c r="F648" s="131">
        <v>22</v>
      </c>
      <c r="G648" s="132">
        <v>2831.5899908542601</v>
      </c>
      <c r="H648" s="133">
        <v>1188</v>
      </c>
      <c r="I648" s="134">
        <v>1977.56999331713</v>
      </c>
    </row>
    <row r="649" spans="1:9" ht="24">
      <c r="A649" s="127" t="s">
        <v>26</v>
      </c>
      <c r="B649" s="128" t="s">
        <v>149</v>
      </c>
      <c r="C649" s="129">
        <v>85100</v>
      </c>
      <c r="D649" s="135" t="s">
        <v>894</v>
      </c>
      <c r="E649" s="130">
        <v>69</v>
      </c>
      <c r="F649" s="131">
        <v>0</v>
      </c>
      <c r="G649" s="132">
        <v>566.23999774456001</v>
      </c>
      <c r="H649" s="133">
        <v>73</v>
      </c>
      <c r="I649" s="134">
        <v>521.97999805211998</v>
      </c>
    </row>
    <row r="650" spans="1:9" ht="15">
      <c r="A650" s="127" t="s">
        <v>26</v>
      </c>
      <c r="B650" s="128" t="s">
        <v>149</v>
      </c>
      <c r="C650" s="129">
        <v>85200</v>
      </c>
      <c r="D650" s="135" t="s">
        <v>895</v>
      </c>
      <c r="E650" s="130">
        <v>20</v>
      </c>
      <c r="F650" s="131">
        <v>0</v>
      </c>
      <c r="G650" s="132">
        <v>305.17999839782698</v>
      </c>
      <c r="H650" s="133">
        <v>24</v>
      </c>
      <c r="I650" s="134">
        <v>275.289999127388</v>
      </c>
    </row>
    <row r="651" spans="1:9" ht="15">
      <c r="A651" s="127" t="s">
        <v>26</v>
      </c>
      <c r="B651" s="128" t="s">
        <v>149</v>
      </c>
      <c r="C651" s="129">
        <v>85311</v>
      </c>
      <c r="D651" s="135" t="s">
        <v>896</v>
      </c>
      <c r="E651" s="130">
        <v>1</v>
      </c>
      <c r="F651" s="131">
        <v>0</v>
      </c>
      <c r="G651" s="132">
        <v>21.329999923706101</v>
      </c>
      <c r="H651" s="133">
        <v>1</v>
      </c>
      <c r="I651" s="134">
        <v>1.12000000476837</v>
      </c>
    </row>
    <row r="652" spans="1:9" ht="15">
      <c r="A652" s="127" t="s">
        <v>26</v>
      </c>
      <c r="B652" s="128" t="s">
        <v>149</v>
      </c>
      <c r="C652" s="129">
        <v>85312</v>
      </c>
      <c r="D652" s="135" t="s">
        <v>897</v>
      </c>
      <c r="E652" s="130">
        <v>8</v>
      </c>
      <c r="F652" s="131">
        <v>0</v>
      </c>
      <c r="G652" s="132">
        <v>73.819999814033494</v>
      </c>
      <c r="H652" s="133">
        <v>8</v>
      </c>
      <c r="I652" s="134">
        <v>60.260000348091097</v>
      </c>
    </row>
    <row r="653" spans="1:9" ht="24">
      <c r="A653" s="127" t="s">
        <v>26</v>
      </c>
      <c r="B653" s="128" t="s">
        <v>149</v>
      </c>
      <c r="C653" s="129">
        <v>85320</v>
      </c>
      <c r="D653" s="135" t="s">
        <v>509</v>
      </c>
      <c r="E653" s="130">
        <v>25</v>
      </c>
      <c r="F653" s="131">
        <v>1</v>
      </c>
      <c r="G653" s="132">
        <v>384.44000041484799</v>
      </c>
      <c r="H653" s="133">
        <v>27</v>
      </c>
      <c r="I653" s="134">
        <v>243.92000305652601</v>
      </c>
    </row>
    <row r="654" spans="1:9" ht="15">
      <c r="A654" s="127" t="s">
        <v>26</v>
      </c>
      <c r="B654" s="128" t="s">
        <v>149</v>
      </c>
      <c r="C654" s="129">
        <v>85410</v>
      </c>
      <c r="D654" s="135" t="s">
        <v>898</v>
      </c>
      <c r="E654" s="130">
        <v>7</v>
      </c>
      <c r="F654" s="131">
        <v>0</v>
      </c>
      <c r="G654" s="132">
        <v>186.420000076294</v>
      </c>
      <c r="H654" s="133">
        <v>7</v>
      </c>
      <c r="I654" s="134">
        <v>10.509999990463299</v>
      </c>
    </row>
    <row r="655" spans="1:9" ht="15">
      <c r="A655" s="127" t="s">
        <v>26</v>
      </c>
      <c r="B655" s="128" t="s">
        <v>149</v>
      </c>
      <c r="C655" s="129">
        <v>85510</v>
      </c>
      <c r="D655" s="135" t="s">
        <v>510</v>
      </c>
      <c r="E655" s="130">
        <v>22</v>
      </c>
      <c r="F655" s="131">
        <v>0</v>
      </c>
      <c r="G655" s="132">
        <v>30.75</v>
      </c>
      <c r="H655" s="133">
        <v>22</v>
      </c>
      <c r="I655" s="134">
        <v>28.340000033378601</v>
      </c>
    </row>
    <row r="656" spans="1:9" ht="15">
      <c r="A656" s="127" t="s">
        <v>26</v>
      </c>
      <c r="B656" s="128" t="s">
        <v>149</v>
      </c>
      <c r="C656" s="129">
        <v>85520</v>
      </c>
      <c r="D656" s="135" t="s">
        <v>899</v>
      </c>
      <c r="E656" s="130">
        <v>25</v>
      </c>
      <c r="F656" s="131">
        <v>0</v>
      </c>
      <c r="G656" s="132">
        <v>34.590000152587898</v>
      </c>
      <c r="H656" s="133">
        <v>25</v>
      </c>
      <c r="I656" s="134">
        <v>34.590000152587898</v>
      </c>
    </row>
    <row r="657" spans="1:9" ht="15">
      <c r="A657" s="127" t="s">
        <v>26</v>
      </c>
      <c r="B657" s="128" t="s">
        <v>149</v>
      </c>
      <c r="C657" s="129">
        <v>85530</v>
      </c>
      <c r="D657" s="135" t="s">
        <v>511</v>
      </c>
      <c r="E657" s="130">
        <v>84</v>
      </c>
      <c r="F657" s="131">
        <v>21</v>
      </c>
      <c r="G657" s="132">
        <v>165.840000033379</v>
      </c>
      <c r="H657" s="133">
        <v>87</v>
      </c>
      <c r="I657" s="134">
        <v>159.060000061989</v>
      </c>
    </row>
    <row r="658" spans="1:9" ht="15">
      <c r="A658" s="127" t="s">
        <v>26</v>
      </c>
      <c r="B658" s="128" t="s">
        <v>149</v>
      </c>
      <c r="C658" s="129">
        <v>85592</v>
      </c>
      <c r="D658" s="135" t="s">
        <v>900</v>
      </c>
      <c r="E658" s="130">
        <v>136</v>
      </c>
      <c r="F658" s="131">
        <v>0</v>
      </c>
      <c r="G658" s="132">
        <v>589.70999920368195</v>
      </c>
      <c r="H658" s="133">
        <v>137</v>
      </c>
      <c r="I658" s="134">
        <v>297.08999955654099</v>
      </c>
    </row>
    <row r="659" spans="1:9" ht="15">
      <c r="A659" s="127" t="s">
        <v>26</v>
      </c>
      <c r="B659" s="128" t="s">
        <v>149</v>
      </c>
      <c r="C659" s="129">
        <v>85593</v>
      </c>
      <c r="D659" s="135" t="s">
        <v>901</v>
      </c>
      <c r="E659" s="130">
        <v>11</v>
      </c>
      <c r="F659" s="131">
        <v>0</v>
      </c>
      <c r="G659" s="132">
        <v>204.340000152588</v>
      </c>
      <c r="H659" s="133">
        <v>13</v>
      </c>
      <c r="I659" s="134">
        <v>70.090000152587905</v>
      </c>
    </row>
    <row r="660" spans="1:9" ht="15">
      <c r="A660" s="127" t="s">
        <v>26</v>
      </c>
      <c r="B660" s="128" t="s">
        <v>149</v>
      </c>
      <c r="C660" s="129">
        <v>85599</v>
      </c>
      <c r="D660" s="135" t="s">
        <v>512</v>
      </c>
      <c r="E660" s="130">
        <v>67</v>
      </c>
      <c r="F660" s="131">
        <v>0</v>
      </c>
      <c r="G660" s="132">
        <v>510.83999967575102</v>
      </c>
      <c r="H660" s="133">
        <v>70</v>
      </c>
      <c r="I660" s="134">
        <v>138.16999942064299</v>
      </c>
    </row>
    <row r="661" spans="1:9" ht="15">
      <c r="A661" s="127" t="s">
        <v>28</v>
      </c>
      <c r="B661" s="128" t="s">
        <v>150</v>
      </c>
      <c r="C661" s="129">
        <v>86101</v>
      </c>
      <c r="D661" s="135" t="s">
        <v>902</v>
      </c>
      <c r="E661" s="130">
        <v>12</v>
      </c>
      <c r="F661" s="131">
        <v>0</v>
      </c>
      <c r="G661" s="132">
        <v>748.86000066995598</v>
      </c>
      <c r="H661" s="133">
        <v>14</v>
      </c>
      <c r="I661" s="134">
        <v>696.25999873876594</v>
      </c>
    </row>
    <row r="662" spans="1:9" ht="15">
      <c r="A662" s="127" t="s">
        <v>28</v>
      </c>
      <c r="B662" s="128" t="s">
        <v>150</v>
      </c>
      <c r="C662" s="129">
        <v>86102</v>
      </c>
      <c r="D662" s="135" t="s">
        <v>903</v>
      </c>
      <c r="E662" s="130">
        <v>13</v>
      </c>
      <c r="F662" s="131">
        <v>0</v>
      </c>
      <c r="G662" s="132">
        <v>967.41000175476097</v>
      </c>
      <c r="H662" s="133">
        <v>14</v>
      </c>
      <c r="I662" s="134">
        <v>905.66999983787503</v>
      </c>
    </row>
    <row r="663" spans="1:9" ht="15">
      <c r="A663" s="127" t="s">
        <v>28</v>
      </c>
      <c r="B663" s="128" t="s">
        <v>150</v>
      </c>
      <c r="C663" s="129">
        <v>86104</v>
      </c>
      <c r="D663" s="135" t="s">
        <v>904</v>
      </c>
      <c r="E663" s="130">
        <v>3</v>
      </c>
      <c r="F663" s="131">
        <v>0</v>
      </c>
      <c r="G663" s="132">
        <v>320.670000076294</v>
      </c>
      <c r="H663" s="133">
        <v>3</v>
      </c>
      <c r="I663" s="134">
        <v>319.94000005722</v>
      </c>
    </row>
    <row r="664" spans="1:9" ht="15">
      <c r="A664" s="127" t="s">
        <v>28</v>
      </c>
      <c r="B664" s="128" t="s">
        <v>150</v>
      </c>
      <c r="C664" s="129">
        <v>86210</v>
      </c>
      <c r="D664" s="135" t="s">
        <v>513</v>
      </c>
      <c r="E664" s="130">
        <v>1038</v>
      </c>
      <c r="F664" s="131">
        <v>0</v>
      </c>
      <c r="G664" s="132">
        <v>1423.98999893665</v>
      </c>
      <c r="H664" s="133">
        <v>1040</v>
      </c>
      <c r="I664" s="134">
        <v>1399.3299993276601</v>
      </c>
    </row>
    <row r="665" spans="1:9" ht="15">
      <c r="A665" s="127" t="s">
        <v>28</v>
      </c>
      <c r="B665" s="128" t="s">
        <v>150</v>
      </c>
      <c r="C665" s="129">
        <v>86220</v>
      </c>
      <c r="D665" s="135" t="s">
        <v>514</v>
      </c>
      <c r="E665" s="130">
        <v>1418</v>
      </c>
      <c r="F665" s="131">
        <v>0</v>
      </c>
      <c r="G665" s="132">
        <v>3598.0399997234299</v>
      </c>
      <c r="H665" s="133">
        <v>1441</v>
      </c>
      <c r="I665" s="134">
        <v>3321.8400003314</v>
      </c>
    </row>
    <row r="666" spans="1:9" ht="15">
      <c r="A666" s="127" t="s">
        <v>28</v>
      </c>
      <c r="B666" s="128" t="s">
        <v>150</v>
      </c>
      <c r="C666" s="129">
        <v>86230</v>
      </c>
      <c r="D666" s="135" t="s">
        <v>515</v>
      </c>
      <c r="E666" s="130">
        <v>693</v>
      </c>
      <c r="F666" s="131">
        <v>3</v>
      </c>
      <c r="G666" s="132">
        <v>1206.88999950886</v>
      </c>
      <c r="H666" s="133">
        <v>695</v>
      </c>
      <c r="I666" s="134">
        <v>1144.02999985218</v>
      </c>
    </row>
    <row r="667" spans="1:9" ht="24">
      <c r="A667" s="127" t="s">
        <v>28</v>
      </c>
      <c r="B667" s="128" t="s">
        <v>150</v>
      </c>
      <c r="C667" s="129">
        <v>86901</v>
      </c>
      <c r="D667" s="135" t="s">
        <v>516</v>
      </c>
      <c r="E667" s="130">
        <v>301</v>
      </c>
      <c r="F667" s="131">
        <v>0</v>
      </c>
      <c r="G667" s="132">
        <v>1480.87000083923</v>
      </c>
      <c r="H667" s="133">
        <v>311</v>
      </c>
      <c r="I667" s="134">
        <v>1310.94999808073</v>
      </c>
    </row>
    <row r="668" spans="1:9" ht="15">
      <c r="A668" s="127" t="s">
        <v>28</v>
      </c>
      <c r="B668" s="128" t="s">
        <v>150</v>
      </c>
      <c r="C668" s="129">
        <v>86902</v>
      </c>
      <c r="D668" s="135" t="s">
        <v>517</v>
      </c>
      <c r="E668" s="130">
        <v>442</v>
      </c>
      <c r="F668" s="131">
        <v>3</v>
      </c>
      <c r="G668" s="132">
        <v>1002.05000132322</v>
      </c>
      <c r="H668" s="133">
        <v>447</v>
      </c>
      <c r="I668" s="134">
        <v>694.32000118494</v>
      </c>
    </row>
    <row r="669" spans="1:9" ht="15">
      <c r="A669" s="127" t="s">
        <v>28</v>
      </c>
      <c r="B669" s="128" t="s">
        <v>150</v>
      </c>
      <c r="C669" s="129">
        <v>86903</v>
      </c>
      <c r="D669" s="135" t="s">
        <v>518</v>
      </c>
      <c r="E669" s="130">
        <v>212</v>
      </c>
      <c r="F669" s="131">
        <v>0</v>
      </c>
      <c r="G669" s="132">
        <v>213.590000033379</v>
      </c>
      <c r="H669" s="133">
        <v>212</v>
      </c>
      <c r="I669" s="134">
        <v>213.590000033379</v>
      </c>
    </row>
    <row r="670" spans="1:9" ht="15">
      <c r="A670" s="127" t="s">
        <v>28</v>
      </c>
      <c r="B670" s="128" t="s">
        <v>150</v>
      </c>
      <c r="C670" s="129">
        <v>86904</v>
      </c>
      <c r="D670" s="135" t="s">
        <v>905</v>
      </c>
      <c r="E670" s="130">
        <v>24</v>
      </c>
      <c r="F670" s="131">
        <v>0</v>
      </c>
      <c r="G670" s="132">
        <v>120.659999728203</v>
      </c>
      <c r="H670" s="133">
        <v>25</v>
      </c>
      <c r="I670" s="134">
        <v>103.959999799728</v>
      </c>
    </row>
    <row r="671" spans="1:9" ht="15">
      <c r="A671" s="127" t="s">
        <v>28</v>
      </c>
      <c r="B671" s="128" t="s">
        <v>595</v>
      </c>
      <c r="C671" s="129">
        <v>87100</v>
      </c>
      <c r="D671" s="135" t="s">
        <v>906</v>
      </c>
      <c r="E671" s="130">
        <v>9</v>
      </c>
      <c r="F671" s="131">
        <v>0</v>
      </c>
      <c r="G671" s="132">
        <v>33.170000076293903</v>
      </c>
      <c r="H671" s="133">
        <v>10</v>
      </c>
      <c r="I671" s="134">
        <v>30.759999990463299</v>
      </c>
    </row>
    <row r="672" spans="1:9" ht="24">
      <c r="A672" s="127" t="s">
        <v>28</v>
      </c>
      <c r="B672" s="128" t="s">
        <v>595</v>
      </c>
      <c r="C672" s="129">
        <v>87200</v>
      </c>
      <c r="D672" s="135" t="s">
        <v>907</v>
      </c>
      <c r="E672" s="130">
        <v>2</v>
      </c>
      <c r="F672" s="131">
        <v>0</v>
      </c>
      <c r="G672" s="132">
        <v>217</v>
      </c>
      <c r="H672" s="133">
        <v>3</v>
      </c>
      <c r="I672" s="134">
        <v>29.259999275207502</v>
      </c>
    </row>
    <row r="673" spans="1:9" ht="15">
      <c r="A673" s="127" t="s">
        <v>28</v>
      </c>
      <c r="B673" s="128" t="s">
        <v>595</v>
      </c>
      <c r="C673" s="129">
        <v>87300</v>
      </c>
      <c r="D673" s="135" t="s">
        <v>908</v>
      </c>
      <c r="E673" s="130">
        <v>24</v>
      </c>
      <c r="F673" s="131">
        <v>0</v>
      </c>
      <c r="G673" s="132">
        <v>384.24999618530302</v>
      </c>
      <c r="H673" s="133">
        <v>31</v>
      </c>
      <c r="I673" s="134">
        <v>323.31999945640598</v>
      </c>
    </row>
    <row r="674" spans="1:9" ht="15">
      <c r="A674" s="127" t="s">
        <v>28</v>
      </c>
      <c r="B674" s="128" t="s">
        <v>595</v>
      </c>
      <c r="C674" s="129">
        <v>87900</v>
      </c>
      <c r="D674" s="135" t="s">
        <v>909</v>
      </c>
      <c r="E674" s="130">
        <v>3</v>
      </c>
      <c r="F674" s="131">
        <v>0</v>
      </c>
      <c r="G674" s="132">
        <v>7.3299999237060502</v>
      </c>
      <c r="H674" s="133">
        <v>3</v>
      </c>
      <c r="I674" s="134">
        <v>7.3299999237060502</v>
      </c>
    </row>
    <row r="675" spans="1:9" ht="15">
      <c r="A675" s="127" t="s">
        <v>28</v>
      </c>
      <c r="B675" s="128" t="s">
        <v>152</v>
      </c>
      <c r="C675" s="129">
        <v>88100</v>
      </c>
      <c r="D675" s="135" t="s">
        <v>519</v>
      </c>
      <c r="E675" s="130">
        <v>42</v>
      </c>
      <c r="F675" s="131">
        <v>0</v>
      </c>
      <c r="G675" s="132">
        <v>1202.1799943447099</v>
      </c>
      <c r="H675" s="133">
        <v>44</v>
      </c>
      <c r="I675" s="134">
        <v>1075.58999621868</v>
      </c>
    </row>
    <row r="676" spans="1:9" ht="15">
      <c r="A676" s="127" t="s">
        <v>28</v>
      </c>
      <c r="B676" s="128" t="s">
        <v>152</v>
      </c>
      <c r="C676" s="129">
        <v>88910</v>
      </c>
      <c r="D676" s="135" t="s">
        <v>520</v>
      </c>
      <c r="E676" s="130">
        <v>4</v>
      </c>
      <c r="F676" s="131">
        <v>0</v>
      </c>
      <c r="G676" s="132">
        <v>4.3300000429153398</v>
      </c>
      <c r="H676" s="133">
        <v>4</v>
      </c>
      <c r="I676" s="134">
        <v>4.3300000429153398</v>
      </c>
    </row>
    <row r="677" spans="1:9" ht="15">
      <c r="A677" s="127" t="s">
        <v>28</v>
      </c>
      <c r="B677" s="128" t="s">
        <v>152</v>
      </c>
      <c r="C677" s="129">
        <v>88990</v>
      </c>
      <c r="D677" s="135" t="s">
        <v>910</v>
      </c>
      <c r="E677" s="130">
        <v>3</v>
      </c>
      <c r="F677" s="131">
        <v>0</v>
      </c>
      <c r="G677" s="132">
        <v>2.5799999833106999</v>
      </c>
      <c r="H677" s="133">
        <v>3</v>
      </c>
      <c r="I677" s="134">
        <v>2.5799999833106999</v>
      </c>
    </row>
    <row r="678" spans="1:9" ht="15">
      <c r="A678" s="127" t="s">
        <v>30</v>
      </c>
      <c r="B678" s="128" t="s">
        <v>154</v>
      </c>
      <c r="C678" s="129">
        <v>90010</v>
      </c>
      <c r="D678" s="135" t="s">
        <v>521</v>
      </c>
      <c r="E678" s="130">
        <v>275</v>
      </c>
      <c r="F678" s="131">
        <v>7</v>
      </c>
      <c r="G678" s="132">
        <v>533.910001635551</v>
      </c>
      <c r="H678" s="133">
        <v>276</v>
      </c>
      <c r="I678" s="134">
        <v>522.91000175476097</v>
      </c>
    </row>
    <row r="679" spans="1:9" ht="15">
      <c r="A679" s="127" t="s">
        <v>30</v>
      </c>
      <c r="B679" s="128" t="s">
        <v>154</v>
      </c>
      <c r="C679" s="129">
        <v>90020</v>
      </c>
      <c r="D679" s="135" t="s">
        <v>911</v>
      </c>
      <c r="E679" s="130">
        <v>64</v>
      </c>
      <c r="F679" s="131">
        <v>1</v>
      </c>
      <c r="G679" s="132">
        <v>229.56999796629</v>
      </c>
      <c r="H679" s="133">
        <v>66</v>
      </c>
      <c r="I679" s="134">
        <v>229.56999832391699</v>
      </c>
    </row>
    <row r="680" spans="1:9" ht="15">
      <c r="A680" s="127" t="s">
        <v>30</v>
      </c>
      <c r="B680" s="128" t="s">
        <v>154</v>
      </c>
      <c r="C680" s="129">
        <v>90030</v>
      </c>
      <c r="D680" s="135" t="s">
        <v>912</v>
      </c>
      <c r="E680" s="130">
        <v>160</v>
      </c>
      <c r="F680" s="131">
        <v>31</v>
      </c>
      <c r="G680" s="132">
        <v>368.88999778032297</v>
      </c>
      <c r="H680" s="133">
        <v>163</v>
      </c>
      <c r="I680" s="134">
        <v>353.28000050783203</v>
      </c>
    </row>
    <row r="681" spans="1:9" ht="15">
      <c r="A681" s="127" t="s">
        <v>30</v>
      </c>
      <c r="B681" s="128" t="s">
        <v>154</v>
      </c>
      <c r="C681" s="129">
        <v>90040</v>
      </c>
      <c r="D681" s="135" t="s">
        <v>913</v>
      </c>
      <c r="E681" s="130">
        <v>45</v>
      </c>
      <c r="F681" s="131">
        <v>0</v>
      </c>
      <c r="G681" s="132">
        <v>418.52000194788002</v>
      </c>
      <c r="H681" s="133">
        <v>49</v>
      </c>
      <c r="I681" s="134">
        <v>256.12000006437302</v>
      </c>
    </row>
    <row r="682" spans="1:9" ht="15">
      <c r="A682" s="127" t="s">
        <v>30</v>
      </c>
      <c r="B682" s="128" t="s">
        <v>597</v>
      </c>
      <c r="C682" s="129">
        <v>91010</v>
      </c>
      <c r="D682" s="135" t="s">
        <v>914</v>
      </c>
      <c r="E682" s="130">
        <v>8</v>
      </c>
      <c r="F682" s="131">
        <v>0</v>
      </c>
      <c r="G682" s="132">
        <v>16.330000042915302</v>
      </c>
      <c r="H682" s="133">
        <v>8</v>
      </c>
      <c r="I682" s="134">
        <v>11.7500001192093</v>
      </c>
    </row>
    <row r="683" spans="1:9" ht="15">
      <c r="A683" s="127" t="s">
        <v>30</v>
      </c>
      <c r="B683" s="128" t="s">
        <v>597</v>
      </c>
      <c r="C683" s="129">
        <v>91020</v>
      </c>
      <c r="D683" s="135" t="s">
        <v>915</v>
      </c>
      <c r="E683" s="130">
        <v>13</v>
      </c>
      <c r="F683" s="131">
        <v>1</v>
      </c>
      <c r="G683" s="132">
        <v>815.76000022888195</v>
      </c>
      <c r="H683" s="133">
        <v>13</v>
      </c>
      <c r="I683" s="134">
        <v>431.54999971389799</v>
      </c>
    </row>
    <row r="684" spans="1:9" ht="15">
      <c r="A684" s="127" t="s">
        <v>30</v>
      </c>
      <c r="B684" s="128" t="s">
        <v>597</v>
      </c>
      <c r="C684" s="129">
        <v>91030</v>
      </c>
      <c r="D684" s="135" t="s">
        <v>916</v>
      </c>
      <c r="E684" s="130">
        <v>1</v>
      </c>
      <c r="F684" s="131">
        <v>0</v>
      </c>
      <c r="G684" s="132">
        <v>1.83000004291534</v>
      </c>
      <c r="H684" s="133">
        <v>1</v>
      </c>
      <c r="I684" s="134">
        <v>1.83000004291534</v>
      </c>
    </row>
    <row r="685" spans="1:9" ht="15">
      <c r="A685" s="127" t="s">
        <v>30</v>
      </c>
      <c r="B685" s="128" t="s">
        <v>599</v>
      </c>
      <c r="C685" s="129">
        <v>92000</v>
      </c>
      <c r="D685" s="135" t="s">
        <v>917</v>
      </c>
      <c r="E685" s="130">
        <v>93</v>
      </c>
      <c r="F685" s="131">
        <v>1</v>
      </c>
      <c r="G685" s="132">
        <v>1013.3199995160099</v>
      </c>
      <c r="H685" s="133">
        <v>104</v>
      </c>
      <c r="I685" s="134">
        <v>587.98999768495605</v>
      </c>
    </row>
    <row r="686" spans="1:9" ht="15">
      <c r="A686" s="127" t="s">
        <v>30</v>
      </c>
      <c r="B686" s="128" t="s">
        <v>156</v>
      </c>
      <c r="C686" s="129">
        <v>93111</v>
      </c>
      <c r="D686" s="135" t="s">
        <v>918</v>
      </c>
      <c r="E686" s="130">
        <v>1</v>
      </c>
      <c r="F686" s="131">
        <v>0</v>
      </c>
      <c r="G686" s="132">
        <v>9.4200000762939506</v>
      </c>
      <c r="H686" s="133">
        <v>1</v>
      </c>
      <c r="I686" s="134">
        <v>9.4200000762939506</v>
      </c>
    </row>
    <row r="687" spans="1:9" ht="15">
      <c r="A687" s="127" t="s">
        <v>30</v>
      </c>
      <c r="B687" s="128" t="s">
        <v>156</v>
      </c>
      <c r="C687" s="129">
        <v>93112</v>
      </c>
      <c r="D687" s="135" t="s">
        <v>919</v>
      </c>
      <c r="E687" s="130">
        <v>6</v>
      </c>
      <c r="F687" s="131">
        <v>0</v>
      </c>
      <c r="G687" s="132">
        <v>37.5</v>
      </c>
      <c r="H687" s="133">
        <v>6</v>
      </c>
      <c r="I687" s="134">
        <v>19.560000061988799</v>
      </c>
    </row>
    <row r="688" spans="1:9" ht="15">
      <c r="A688" s="127" t="s">
        <v>30</v>
      </c>
      <c r="B688" s="128" t="s">
        <v>156</v>
      </c>
      <c r="C688" s="129">
        <v>93113</v>
      </c>
      <c r="D688" s="135" t="s">
        <v>522</v>
      </c>
      <c r="E688" s="130">
        <v>17</v>
      </c>
      <c r="F688" s="131">
        <v>0</v>
      </c>
      <c r="G688" s="132">
        <v>32.840000033378601</v>
      </c>
      <c r="H688" s="133">
        <v>17</v>
      </c>
      <c r="I688" s="134">
        <v>28.590000033378601</v>
      </c>
    </row>
    <row r="689" spans="1:9" ht="15">
      <c r="A689" s="127" t="s">
        <v>30</v>
      </c>
      <c r="B689" s="128" t="s">
        <v>156</v>
      </c>
      <c r="C689" s="129">
        <v>93119</v>
      </c>
      <c r="D689" s="135" t="s">
        <v>920</v>
      </c>
      <c r="E689" s="130">
        <v>9</v>
      </c>
      <c r="F689" s="131">
        <v>0</v>
      </c>
      <c r="G689" s="132">
        <v>208.25000011920901</v>
      </c>
      <c r="H689" s="133">
        <v>9</v>
      </c>
      <c r="I689" s="134">
        <v>100.990003705025</v>
      </c>
    </row>
    <row r="690" spans="1:9" ht="15">
      <c r="A690" s="127" t="s">
        <v>30</v>
      </c>
      <c r="B690" s="128" t="s">
        <v>156</v>
      </c>
      <c r="C690" s="129">
        <v>93120</v>
      </c>
      <c r="D690" s="135" t="s">
        <v>921</v>
      </c>
      <c r="E690" s="130">
        <v>5</v>
      </c>
      <c r="F690" s="131">
        <v>0</v>
      </c>
      <c r="G690" s="132">
        <v>9.1699999570846593</v>
      </c>
      <c r="H690" s="133">
        <v>5</v>
      </c>
      <c r="I690" s="134">
        <v>6.2699999809265101</v>
      </c>
    </row>
    <row r="691" spans="1:9" ht="15">
      <c r="A691" s="127" t="s">
        <v>30</v>
      </c>
      <c r="B691" s="128" t="s">
        <v>156</v>
      </c>
      <c r="C691" s="129">
        <v>93130</v>
      </c>
      <c r="D691" s="135" t="s">
        <v>523</v>
      </c>
      <c r="E691" s="130">
        <v>64</v>
      </c>
      <c r="F691" s="131">
        <v>1</v>
      </c>
      <c r="G691" s="132">
        <v>180.01000016927699</v>
      </c>
      <c r="H691" s="133">
        <v>64</v>
      </c>
      <c r="I691" s="134">
        <v>168.80000013112999</v>
      </c>
    </row>
    <row r="692" spans="1:9" ht="15">
      <c r="A692" s="127" t="s">
        <v>30</v>
      </c>
      <c r="B692" s="128" t="s">
        <v>156</v>
      </c>
      <c r="C692" s="129">
        <v>93191</v>
      </c>
      <c r="D692" s="135" t="s">
        <v>922</v>
      </c>
      <c r="E692" s="130">
        <v>14</v>
      </c>
      <c r="F692" s="131">
        <v>0</v>
      </c>
      <c r="G692" s="132">
        <v>50.000000059604602</v>
      </c>
      <c r="H692" s="133">
        <v>14</v>
      </c>
      <c r="I692" s="134">
        <v>50.000000059604602</v>
      </c>
    </row>
    <row r="693" spans="1:9" ht="15">
      <c r="A693" s="127" t="s">
        <v>30</v>
      </c>
      <c r="B693" s="128" t="s">
        <v>156</v>
      </c>
      <c r="C693" s="129">
        <v>93199</v>
      </c>
      <c r="D693" s="135" t="s">
        <v>923</v>
      </c>
      <c r="E693" s="130">
        <v>12</v>
      </c>
      <c r="F693" s="131">
        <v>0</v>
      </c>
      <c r="G693" s="132">
        <v>12.4199999570847</v>
      </c>
      <c r="H693" s="133">
        <v>12</v>
      </c>
      <c r="I693" s="134">
        <v>12.4199999570847</v>
      </c>
    </row>
    <row r="694" spans="1:9" ht="15">
      <c r="A694" s="127" t="s">
        <v>30</v>
      </c>
      <c r="B694" s="128" t="s">
        <v>156</v>
      </c>
      <c r="C694" s="129">
        <v>93210</v>
      </c>
      <c r="D694" s="135" t="s">
        <v>924</v>
      </c>
      <c r="E694" s="130">
        <v>12</v>
      </c>
      <c r="F694" s="131">
        <v>0</v>
      </c>
      <c r="G694" s="132">
        <v>106.84000194072701</v>
      </c>
      <c r="H694" s="133">
        <v>12</v>
      </c>
      <c r="I694" s="134">
        <v>105.480001807213</v>
      </c>
    </row>
    <row r="695" spans="1:9" ht="15">
      <c r="A695" s="127" t="s">
        <v>30</v>
      </c>
      <c r="B695" s="128" t="s">
        <v>156</v>
      </c>
      <c r="C695" s="129">
        <v>93291</v>
      </c>
      <c r="D695" s="135" t="s">
        <v>925</v>
      </c>
      <c r="E695" s="130">
        <v>26</v>
      </c>
      <c r="F695" s="131">
        <v>0</v>
      </c>
      <c r="G695" s="132">
        <v>80.340000092983203</v>
      </c>
      <c r="H695" s="133">
        <v>26</v>
      </c>
      <c r="I695" s="134">
        <v>54.969999849796302</v>
      </c>
    </row>
    <row r="696" spans="1:9" ht="15">
      <c r="A696" s="127" t="s">
        <v>30</v>
      </c>
      <c r="B696" s="128" t="s">
        <v>156</v>
      </c>
      <c r="C696" s="129">
        <v>93292</v>
      </c>
      <c r="D696" s="135" t="s">
        <v>926</v>
      </c>
      <c r="E696" s="130">
        <v>28</v>
      </c>
      <c r="F696" s="131">
        <v>0</v>
      </c>
      <c r="G696" s="132">
        <v>144.669999957085</v>
      </c>
      <c r="H696" s="133">
        <v>29</v>
      </c>
      <c r="I696" s="134">
        <v>90.820000410079999</v>
      </c>
    </row>
    <row r="697" spans="1:9" ht="15">
      <c r="A697" s="127" t="s">
        <v>30</v>
      </c>
      <c r="B697" s="128" t="s">
        <v>156</v>
      </c>
      <c r="C697" s="129">
        <v>93293</v>
      </c>
      <c r="D697" s="135" t="s">
        <v>524</v>
      </c>
      <c r="E697" s="130">
        <v>32</v>
      </c>
      <c r="F697" s="131">
        <v>0</v>
      </c>
      <c r="G697" s="132">
        <v>100.66999989748</v>
      </c>
      <c r="H697" s="133">
        <v>32</v>
      </c>
      <c r="I697" s="134">
        <v>52.879999935626998</v>
      </c>
    </row>
    <row r="698" spans="1:9" ht="15">
      <c r="A698" s="127" t="s">
        <v>30</v>
      </c>
      <c r="B698" s="128" t="s">
        <v>156</v>
      </c>
      <c r="C698" s="129">
        <v>93299</v>
      </c>
      <c r="D698" s="135" t="s">
        <v>927</v>
      </c>
      <c r="E698" s="130">
        <v>128</v>
      </c>
      <c r="F698" s="131">
        <v>1</v>
      </c>
      <c r="G698" s="132">
        <v>368.659999847412</v>
      </c>
      <c r="H698" s="133">
        <v>129</v>
      </c>
      <c r="I698" s="134">
        <v>342.96999806165701</v>
      </c>
    </row>
    <row r="699" spans="1:9" ht="15">
      <c r="A699" s="127" t="s">
        <v>32</v>
      </c>
      <c r="B699" s="128" t="s">
        <v>158</v>
      </c>
      <c r="C699" s="129">
        <v>95110</v>
      </c>
      <c r="D699" s="135" t="s">
        <v>525</v>
      </c>
      <c r="E699" s="130">
        <v>76</v>
      </c>
      <c r="F699" s="131">
        <v>16</v>
      </c>
      <c r="G699" s="132">
        <v>678.249999701977</v>
      </c>
      <c r="H699" s="133">
        <v>79</v>
      </c>
      <c r="I699" s="134">
        <v>197.83000081777601</v>
      </c>
    </row>
    <row r="700" spans="1:9" ht="15">
      <c r="A700" s="127" t="s">
        <v>32</v>
      </c>
      <c r="B700" s="128" t="s">
        <v>158</v>
      </c>
      <c r="C700" s="129">
        <v>95120</v>
      </c>
      <c r="D700" s="135" t="s">
        <v>928</v>
      </c>
      <c r="E700" s="130">
        <v>56</v>
      </c>
      <c r="F700" s="131">
        <v>23</v>
      </c>
      <c r="G700" s="132">
        <v>267.31999969482399</v>
      </c>
      <c r="H700" s="133">
        <v>56</v>
      </c>
      <c r="I700" s="134">
        <v>214.69999957084701</v>
      </c>
    </row>
    <row r="701" spans="1:9" ht="15">
      <c r="A701" s="127" t="s">
        <v>32</v>
      </c>
      <c r="B701" s="128" t="s">
        <v>158</v>
      </c>
      <c r="C701" s="129">
        <v>95210</v>
      </c>
      <c r="D701" s="135" t="s">
        <v>929</v>
      </c>
      <c r="E701" s="130">
        <v>20</v>
      </c>
      <c r="F701" s="131">
        <v>14</v>
      </c>
      <c r="G701" s="132">
        <v>30.170000076293899</v>
      </c>
      <c r="H701" s="133">
        <v>20</v>
      </c>
      <c r="I701" s="134">
        <v>30.170000076293899</v>
      </c>
    </row>
    <row r="702" spans="1:9" ht="15">
      <c r="A702" s="127" t="s">
        <v>32</v>
      </c>
      <c r="B702" s="128" t="s">
        <v>158</v>
      </c>
      <c r="C702" s="129">
        <v>95220</v>
      </c>
      <c r="D702" s="135" t="s">
        <v>526</v>
      </c>
      <c r="E702" s="130">
        <v>31</v>
      </c>
      <c r="F702" s="131">
        <v>21</v>
      </c>
      <c r="G702" s="132">
        <v>53.159999728202799</v>
      </c>
      <c r="H702" s="133">
        <v>31</v>
      </c>
      <c r="I702" s="134">
        <v>53.159999728202799</v>
      </c>
    </row>
    <row r="703" spans="1:9" ht="24">
      <c r="A703" s="127" t="s">
        <v>32</v>
      </c>
      <c r="B703" s="128" t="s">
        <v>158</v>
      </c>
      <c r="C703" s="129">
        <v>95230</v>
      </c>
      <c r="D703" s="135" t="s">
        <v>930</v>
      </c>
      <c r="E703" s="130">
        <v>22</v>
      </c>
      <c r="F703" s="131">
        <v>20</v>
      </c>
      <c r="G703" s="132">
        <v>23.579999923706101</v>
      </c>
      <c r="H703" s="133">
        <v>22</v>
      </c>
      <c r="I703" s="134">
        <v>23.579999923706101</v>
      </c>
    </row>
    <row r="704" spans="1:9" ht="15">
      <c r="A704" s="127" t="s">
        <v>32</v>
      </c>
      <c r="B704" s="128" t="s">
        <v>158</v>
      </c>
      <c r="C704" s="129">
        <v>95240</v>
      </c>
      <c r="D704" s="135" t="s">
        <v>931</v>
      </c>
      <c r="E704" s="130">
        <v>26</v>
      </c>
      <c r="F704" s="131">
        <v>19</v>
      </c>
      <c r="G704" s="132">
        <v>32.75</v>
      </c>
      <c r="H704" s="133">
        <v>26</v>
      </c>
      <c r="I704" s="134">
        <v>32.75</v>
      </c>
    </row>
    <row r="705" spans="1:9" ht="15">
      <c r="A705" s="127" t="s">
        <v>32</v>
      </c>
      <c r="B705" s="128" t="s">
        <v>158</v>
      </c>
      <c r="C705" s="129">
        <v>95250</v>
      </c>
      <c r="D705" s="135" t="s">
        <v>932</v>
      </c>
      <c r="E705" s="130">
        <v>63</v>
      </c>
      <c r="F705" s="131">
        <v>51</v>
      </c>
      <c r="G705" s="132">
        <v>73.670000135898604</v>
      </c>
      <c r="H705" s="133">
        <v>63</v>
      </c>
      <c r="I705" s="134">
        <v>71.340000212192507</v>
      </c>
    </row>
    <row r="706" spans="1:9" ht="15">
      <c r="A706" s="127" t="s">
        <v>32</v>
      </c>
      <c r="B706" s="128" t="s">
        <v>158</v>
      </c>
      <c r="C706" s="129">
        <v>95290</v>
      </c>
      <c r="D706" s="135" t="s">
        <v>527</v>
      </c>
      <c r="E706" s="130">
        <v>141</v>
      </c>
      <c r="F706" s="131">
        <v>81</v>
      </c>
      <c r="G706" s="132">
        <v>223.67999976873401</v>
      </c>
      <c r="H706" s="133">
        <v>143</v>
      </c>
      <c r="I706" s="134">
        <v>210.80999934673301</v>
      </c>
    </row>
    <row r="707" spans="1:9" ht="15">
      <c r="A707" s="127" t="s">
        <v>32</v>
      </c>
      <c r="B707" s="128" t="s">
        <v>160</v>
      </c>
      <c r="C707" s="129">
        <v>96011</v>
      </c>
      <c r="D707" s="135" t="s">
        <v>933</v>
      </c>
      <c r="E707" s="130">
        <v>19</v>
      </c>
      <c r="F707" s="131">
        <v>5</v>
      </c>
      <c r="G707" s="132">
        <v>193.089998245239</v>
      </c>
      <c r="H707" s="133">
        <v>20</v>
      </c>
      <c r="I707" s="134">
        <v>135.18999886512799</v>
      </c>
    </row>
    <row r="708" spans="1:9" ht="15">
      <c r="A708" s="127" t="s">
        <v>32</v>
      </c>
      <c r="B708" s="128" t="s">
        <v>160</v>
      </c>
      <c r="C708" s="129">
        <v>96012</v>
      </c>
      <c r="D708" s="135" t="s">
        <v>934</v>
      </c>
      <c r="E708" s="130">
        <v>205</v>
      </c>
      <c r="F708" s="131">
        <v>142</v>
      </c>
      <c r="G708" s="132">
        <v>248.71999996900601</v>
      </c>
      <c r="H708" s="133">
        <v>205</v>
      </c>
      <c r="I708" s="134">
        <v>247.71999996900601</v>
      </c>
    </row>
    <row r="709" spans="1:9" ht="15">
      <c r="A709" s="127" t="s">
        <v>32</v>
      </c>
      <c r="B709" s="128" t="s">
        <v>160</v>
      </c>
      <c r="C709" s="129">
        <v>96020</v>
      </c>
      <c r="D709" s="135" t="s">
        <v>528</v>
      </c>
      <c r="E709" s="130">
        <v>1765</v>
      </c>
      <c r="F709" s="131">
        <v>1530</v>
      </c>
      <c r="G709" s="132">
        <v>2951.7099984884298</v>
      </c>
      <c r="H709" s="133">
        <v>1774</v>
      </c>
      <c r="I709" s="134">
        <v>2864.3199986219402</v>
      </c>
    </row>
    <row r="710" spans="1:9" ht="15">
      <c r="A710" s="127" t="s">
        <v>32</v>
      </c>
      <c r="B710" s="128" t="s">
        <v>160</v>
      </c>
      <c r="C710" s="129">
        <v>96030</v>
      </c>
      <c r="D710" s="135" t="s">
        <v>529</v>
      </c>
      <c r="E710" s="130">
        <v>55</v>
      </c>
      <c r="F710" s="131">
        <v>1</v>
      </c>
      <c r="G710" s="132">
        <v>239.329999923706</v>
      </c>
      <c r="H710" s="133">
        <v>58</v>
      </c>
      <c r="I710" s="134">
        <v>214.759999275208</v>
      </c>
    </row>
    <row r="711" spans="1:9" ht="15">
      <c r="A711" s="127" t="s">
        <v>32</v>
      </c>
      <c r="B711" s="128" t="s">
        <v>160</v>
      </c>
      <c r="C711" s="129">
        <v>96041</v>
      </c>
      <c r="D711" s="135" t="s">
        <v>935</v>
      </c>
      <c r="E711" s="130">
        <v>117</v>
      </c>
      <c r="F711" s="131">
        <v>41</v>
      </c>
      <c r="G711" s="132">
        <v>222.07999998331101</v>
      </c>
      <c r="H711" s="133">
        <v>120</v>
      </c>
      <c r="I711" s="134">
        <v>217.87999993562701</v>
      </c>
    </row>
    <row r="712" spans="1:9" ht="15">
      <c r="A712" s="127" t="s">
        <v>32</v>
      </c>
      <c r="B712" s="128" t="s">
        <v>160</v>
      </c>
      <c r="C712" s="129">
        <v>96042</v>
      </c>
      <c r="D712" s="135" t="s">
        <v>936</v>
      </c>
      <c r="E712" s="130">
        <v>7</v>
      </c>
      <c r="F712" s="131">
        <v>0</v>
      </c>
      <c r="G712" s="132">
        <v>128.990001678467</v>
      </c>
      <c r="H712" s="133">
        <v>8</v>
      </c>
      <c r="I712" s="134">
        <v>95.029999852180495</v>
      </c>
    </row>
    <row r="713" spans="1:9" ht="15">
      <c r="A713" s="127" t="s">
        <v>32</v>
      </c>
      <c r="B713" s="128" t="s">
        <v>160</v>
      </c>
      <c r="C713" s="129">
        <v>96090</v>
      </c>
      <c r="D713" s="135" t="s">
        <v>530</v>
      </c>
      <c r="E713" s="130">
        <v>310</v>
      </c>
      <c r="F713" s="131">
        <v>26</v>
      </c>
      <c r="G713" s="132">
        <v>910.47999984026001</v>
      </c>
      <c r="H713" s="133">
        <v>314</v>
      </c>
      <c r="I713" s="134">
        <v>833.000001788139</v>
      </c>
    </row>
    <row r="714" spans="1:9">
      <c r="A714" s="29"/>
      <c r="B714" s="30"/>
      <c r="C714" s="30"/>
      <c r="D714" s="30"/>
      <c r="E714" s="29"/>
      <c r="F714" s="30"/>
      <c r="G714" s="136"/>
      <c r="H714" s="30"/>
      <c r="I714" s="137"/>
    </row>
    <row r="715" spans="1:9" ht="13.5" thickBot="1">
      <c r="A715" s="31"/>
      <c r="B715" s="32"/>
      <c r="C715" s="32"/>
      <c r="D715" s="13" t="s">
        <v>940</v>
      </c>
      <c r="E715" s="15">
        <f>SUM(E7:E714)</f>
        <v>72524</v>
      </c>
      <c r="F715" s="22">
        <f>SUM(F7:F714)</f>
        <v>6596</v>
      </c>
      <c r="G715" s="59">
        <f>SUM(G7:G714)</f>
        <v>1453969.7498701813</v>
      </c>
      <c r="H715" s="22">
        <f>SUM(H7:H714)</f>
        <v>74741</v>
      </c>
      <c r="I715" s="59">
        <f>SUM(I7:I714)</f>
        <v>247867.85999553654</v>
      </c>
    </row>
    <row r="716" spans="1:9" s="5" customFormat="1" ht="24.75" customHeight="1" thickTop="1">
      <c r="A716" s="16" t="s">
        <v>560</v>
      </c>
    </row>
  </sheetData>
  <mergeCells count="10">
    <mergeCell ref="I4:I5"/>
    <mergeCell ref="A3:A5"/>
    <mergeCell ref="B3:B5"/>
    <mergeCell ref="C3:C5"/>
    <mergeCell ref="D3:D5"/>
    <mergeCell ref="E3:G3"/>
    <mergeCell ref="H3:I3"/>
    <mergeCell ref="E4:E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84" fitToHeight="2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tabSelected="1" workbookViewId="0">
      <selection activeCell="H5" sqref="H5"/>
    </sheetView>
  </sheetViews>
  <sheetFormatPr defaultColWidth="9.140625" defaultRowHeight="12.75"/>
  <cols>
    <col min="1" max="1" width="4.28515625" style="5" customWidth="1"/>
    <col min="2" max="2" width="82.85546875" style="5" customWidth="1"/>
    <col min="3" max="5" width="14.7109375" style="5" customWidth="1"/>
    <col min="6" max="6" width="8.5703125" style="5" customWidth="1"/>
    <col min="7" max="8" width="9.140625" style="6"/>
    <col min="9" max="16384" width="9.140625" style="5"/>
  </cols>
  <sheetData>
    <row r="1" spans="1:8" ht="33.75" customHeight="1">
      <c r="A1" s="197" t="s">
        <v>943</v>
      </c>
      <c r="B1" s="197"/>
      <c r="C1" s="197"/>
      <c r="D1" s="197"/>
      <c r="E1" s="197"/>
    </row>
    <row r="2" spans="1:8" ht="13.5" thickBot="1"/>
    <row r="3" spans="1:8" ht="19.5" customHeight="1" thickTop="1">
      <c r="A3" s="198" t="s">
        <v>565</v>
      </c>
      <c r="B3" s="199"/>
      <c r="C3" s="169" t="s">
        <v>559</v>
      </c>
      <c r="D3" s="166"/>
      <c r="E3" s="170"/>
    </row>
    <row r="4" spans="1:8" ht="46.5" customHeight="1">
      <c r="A4" s="200"/>
      <c r="B4" s="201"/>
      <c r="C4" s="142" t="s">
        <v>947</v>
      </c>
      <c r="D4" s="142" t="s">
        <v>948</v>
      </c>
      <c r="E4" s="53" t="s">
        <v>566</v>
      </c>
    </row>
    <row r="5" spans="1:8" s="6" customFormat="1" ht="7.5" customHeight="1">
      <c r="A5" s="44"/>
      <c r="B5" s="116"/>
      <c r="C5" s="117"/>
      <c r="D5" s="116"/>
      <c r="E5" s="45"/>
    </row>
    <row r="6" spans="1:8" ht="15.95" customHeight="1">
      <c r="A6" s="46" t="s">
        <v>0</v>
      </c>
      <c r="B6" s="42" t="s">
        <v>1</v>
      </c>
      <c r="C6" s="48">
        <v>6</v>
      </c>
      <c r="D6" s="63">
        <v>74.770000219345107</v>
      </c>
      <c r="E6" s="51">
        <f t="shared" ref="E6:E22" si="0">D6/C6</f>
        <v>12.461666703224184</v>
      </c>
    </row>
    <row r="7" spans="1:8" ht="15.95" customHeight="1">
      <c r="A7" s="46" t="s">
        <v>2</v>
      </c>
      <c r="B7" s="42" t="s">
        <v>3</v>
      </c>
      <c r="C7" s="48">
        <v>5327</v>
      </c>
      <c r="D7" s="63">
        <v>24233.840050429098</v>
      </c>
      <c r="E7" s="51">
        <f t="shared" si="0"/>
        <v>4.5492472405536137</v>
      </c>
    </row>
    <row r="8" spans="1:8" ht="15.95" customHeight="1">
      <c r="A8" s="46" t="s">
        <v>4</v>
      </c>
      <c r="B8" s="42" t="s">
        <v>5</v>
      </c>
      <c r="C8" s="48">
        <v>63</v>
      </c>
      <c r="D8" s="63">
        <v>2477.7100056409799</v>
      </c>
      <c r="E8" s="51">
        <f t="shared" si="0"/>
        <v>39.328730248269522</v>
      </c>
    </row>
    <row r="9" spans="1:8" ht="15.95" customHeight="1">
      <c r="A9" s="46" t="s">
        <v>6</v>
      </c>
      <c r="B9" s="42" t="s">
        <v>7</v>
      </c>
      <c r="C9" s="48">
        <v>155</v>
      </c>
      <c r="D9" s="63">
        <v>4062.90001666546</v>
      </c>
      <c r="E9" s="51">
        <f t="shared" si="0"/>
        <v>26.212258172035227</v>
      </c>
      <c r="G9" s="140"/>
      <c r="H9" s="140"/>
    </row>
    <row r="10" spans="1:8" ht="15.95" customHeight="1">
      <c r="A10" s="46" t="s">
        <v>8</v>
      </c>
      <c r="B10" s="42" t="s">
        <v>9</v>
      </c>
      <c r="C10" s="48">
        <v>4227</v>
      </c>
      <c r="D10" s="63">
        <v>18775.410012185599</v>
      </c>
      <c r="E10" s="51">
        <f t="shared" si="0"/>
        <v>4.4417814081347524</v>
      </c>
      <c r="G10" s="140"/>
      <c r="H10" s="140"/>
    </row>
    <row r="11" spans="1:8" ht="15.95" customHeight="1">
      <c r="A11" s="46" t="s">
        <v>10</v>
      </c>
      <c r="B11" s="42" t="s">
        <v>11</v>
      </c>
      <c r="C11" s="48">
        <v>26455</v>
      </c>
      <c r="D11" s="63">
        <v>51059.189982779302</v>
      </c>
      <c r="E11" s="51">
        <f t="shared" si="0"/>
        <v>1.9300393113883689</v>
      </c>
    </row>
    <row r="12" spans="1:8" ht="15.95" customHeight="1">
      <c r="A12" s="46" t="s">
        <v>12</v>
      </c>
      <c r="B12" s="42" t="s">
        <v>13</v>
      </c>
      <c r="C12" s="48">
        <v>2322</v>
      </c>
      <c r="D12" s="63">
        <v>31597.689949035601</v>
      </c>
      <c r="E12" s="51">
        <f t="shared" si="0"/>
        <v>13.60796294101447</v>
      </c>
    </row>
    <row r="13" spans="1:8" ht="15.95" customHeight="1">
      <c r="A13" s="46" t="s">
        <v>14</v>
      </c>
      <c r="B13" s="42" t="s">
        <v>15</v>
      </c>
      <c r="C13" s="48">
        <v>3444</v>
      </c>
      <c r="D13" s="63">
        <v>12909.1599939466</v>
      </c>
      <c r="E13" s="51">
        <f t="shared" si="0"/>
        <v>3.748304295571022</v>
      </c>
      <c r="G13" s="140"/>
      <c r="H13" s="140"/>
    </row>
    <row r="14" spans="1:8" ht="15.95" customHeight="1">
      <c r="A14" s="46" t="s">
        <v>16</v>
      </c>
      <c r="B14" s="42" t="s">
        <v>17</v>
      </c>
      <c r="C14" s="48">
        <v>1971</v>
      </c>
      <c r="D14" s="63">
        <v>12722.849981248401</v>
      </c>
      <c r="E14" s="51">
        <f t="shared" si="0"/>
        <v>6.4550228215364793</v>
      </c>
      <c r="G14" s="140"/>
      <c r="H14" s="140"/>
    </row>
    <row r="15" spans="1:8" ht="15.95" customHeight="1">
      <c r="A15" s="46" t="s">
        <v>18</v>
      </c>
      <c r="B15" s="42" t="s">
        <v>19</v>
      </c>
      <c r="C15" s="48">
        <v>2094</v>
      </c>
      <c r="D15" s="63">
        <v>10329.200049907</v>
      </c>
      <c r="E15" s="51">
        <f t="shared" si="0"/>
        <v>4.9327602912640875</v>
      </c>
      <c r="G15" s="140"/>
      <c r="H15" s="140"/>
    </row>
    <row r="16" spans="1:8" ht="15.95" customHeight="1">
      <c r="A16" s="46" t="s">
        <v>20</v>
      </c>
      <c r="B16" s="42" t="s">
        <v>21</v>
      </c>
      <c r="C16" s="48">
        <v>2186</v>
      </c>
      <c r="D16" s="63">
        <v>3525.3799985647202</v>
      </c>
      <c r="E16" s="51">
        <f t="shared" si="0"/>
        <v>1.6127081420698628</v>
      </c>
      <c r="G16" s="140"/>
      <c r="H16" s="140"/>
    </row>
    <row r="17" spans="1:8" ht="15.95" customHeight="1">
      <c r="A17" s="46" t="s">
        <v>22</v>
      </c>
      <c r="B17" s="42" t="s">
        <v>23</v>
      </c>
      <c r="C17" s="48">
        <v>14593</v>
      </c>
      <c r="D17" s="63">
        <v>22261.619996786099</v>
      </c>
      <c r="E17" s="51">
        <f t="shared" si="0"/>
        <v>1.5254998969907558</v>
      </c>
    </row>
    <row r="18" spans="1:8" ht="15.95" customHeight="1">
      <c r="A18" s="46" t="s">
        <v>24</v>
      </c>
      <c r="B18" s="42" t="s">
        <v>25</v>
      </c>
      <c r="C18" s="48">
        <v>3131</v>
      </c>
      <c r="D18" s="63">
        <v>31591.089965567</v>
      </c>
      <c r="E18" s="51">
        <f t="shared" si="0"/>
        <v>10.089776418258383</v>
      </c>
      <c r="G18" s="140"/>
      <c r="H18" s="140"/>
    </row>
    <row r="19" spans="1:8" ht="15.95" customHeight="1">
      <c r="A19" s="46" t="s">
        <v>26</v>
      </c>
      <c r="B19" s="42" t="s">
        <v>27</v>
      </c>
      <c r="C19" s="48">
        <v>494</v>
      </c>
      <c r="D19" s="63">
        <v>1840.4199999570801</v>
      </c>
      <c r="E19" s="51">
        <f t="shared" si="0"/>
        <v>3.7255465586175709</v>
      </c>
    </row>
    <row r="20" spans="1:8" ht="15.95" customHeight="1">
      <c r="A20" s="46" t="s">
        <v>28</v>
      </c>
      <c r="B20" s="42" t="s">
        <v>29</v>
      </c>
      <c r="C20" s="48">
        <v>4297</v>
      </c>
      <c r="D20" s="63">
        <v>11574.929991900901</v>
      </c>
      <c r="E20" s="51">
        <f t="shared" si="0"/>
        <v>2.6937235261579939</v>
      </c>
      <c r="G20" s="140"/>
      <c r="H20" s="140"/>
    </row>
    <row r="21" spans="1:8" ht="15.95" customHeight="1">
      <c r="A21" s="46" t="s">
        <v>30</v>
      </c>
      <c r="B21" s="42" t="s">
        <v>31</v>
      </c>
      <c r="C21" s="48">
        <v>1040</v>
      </c>
      <c r="D21" s="63">
        <v>3426.3900023102801</v>
      </c>
      <c r="E21" s="51">
        <f t="shared" si="0"/>
        <v>3.2946057714521926</v>
      </c>
    </row>
    <row r="22" spans="1:8" ht="15.95" customHeight="1">
      <c r="A22" s="46" t="s">
        <v>32</v>
      </c>
      <c r="B22" s="42" t="s">
        <v>33</v>
      </c>
      <c r="C22" s="48">
        <v>2936</v>
      </c>
      <c r="D22" s="63">
        <v>5405.3099983930597</v>
      </c>
      <c r="E22" s="51">
        <f t="shared" si="0"/>
        <v>1.8410456397796524</v>
      </c>
      <c r="G22" s="140"/>
      <c r="H22" s="140"/>
    </row>
    <row r="23" spans="1:8" ht="15.95" customHeight="1">
      <c r="A23" s="11"/>
      <c r="C23" s="49"/>
      <c r="D23" s="64"/>
      <c r="E23" s="47"/>
    </row>
    <row r="24" spans="1:8" s="8" customFormat="1" ht="13.5" thickBot="1">
      <c r="A24" s="12"/>
      <c r="B24" s="13" t="s">
        <v>940</v>
      </c>
      <c r="C24" s="50">
        <f>SUM(C6:C23)</f>
        <v>74741</v>
      </c>
      <c r="D24" s="65">
        <f>SUM(D6:D23)</f>
        <v>247867.85999553651</v>
      </c>
      <c r="E24" s="52">
        <f>D24/C24</f>
        <v>3.3163572871052902</v>
      </c>
      <c r="G24" s="141"/>
      <c r="H24" s="141"/>
    </row>
    <row r="25" spans="1:8" ht="21.75" customHeight="1" thickTop="1">
      <c r="A25" s="16" t="s">
        <v>560</v>
      </c>
    </row>
  </sheetData>
  <mergeCells count="3">
    <mergeCell ref="A1:E1"/>
    <mergeCell ref="A3:B4"/>
    <mergeCell ref="C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4"/>
  <sheetViews>
    <sheetView tabSelected="1" workbookViewId="0">
      <selection activeCell="H5" sqref="H5"/>
    </sheetView>
  </sheetViews>
  <sheetFormatPr defaultColWidth="9.140625" defaultRowHeight="12.75"/>
  <cols>
    <col min="1" max="1" width="7.140625" style="30" customWidth="1"/>
    <col min="2" max="2" width="7.42578125" style="30" customWidth="1"/>
    <col min="3" max="3" width="115" style="62" bestFit="1" customWidth="1"/>
    <col min="4" max="4" width="15.7109375" style="30" customWidth="1"/>
    <col min="5" max="5" width="15.7109375" style="43" customWidth="1"/>
    <col min="6" max="6" width="15.7109375" style="61" customWidth="1"/>
    <col min="7" max="16384" width="9.140625" style="30"/>
  </cols>
  <sheetData>
    <row r="1" spans="1:6" ht="30.75" customHeight="1">
      <c r="A1" s="197" t="s">
        <v>944</v>
      </c>
      <c r="B1" s="197"/>
      <c r="C1" s="197"/>
      <c r="D1" s="197"/>
      <c r="E1" s="197"/>
    </row>
    <row r="2" spans="1:6" ht="14.25" customHeight="1" thickBot="1">
      <c r="A2" s="69"/>
      <c r="B2" s="69"/>
    </row>
    <row r="3" spans="1:6" ht="24.75" customHeight="1" thickTop="1">
      <c r="A3" s="175" t="s">
        <v>561</v>
      </c>
      <c r="B3" s="202" t="s">
        <v>562</v>
      </c>
      <c r="C3" s="199" t="s">
        <v>565</v>
      </c>
      <c r="D3" s="169" t="s">
        <v>559</v>
      </c>
      <c r="E3" s="166"/>
      <c r="F3" s="170"/>
    </row>
    <row r="4" spans="1:6" ht="38.25">
      <c r="A4" s="177"/>
      <c r="B4" s="203"/>
      <c r="C4" s="201"/>
      <c r="D4" s="142" t="s">
        <v>947</v>
      </c>
      <c r="E4" s="142" t="s">
        <v>948</v>
      </c>
      <c r="F4" s="53" t="s">
        <v>566</v>
      </c>
    </row>
    <row r="5" spans="1:6">
      <c r="A5" s="29"/>
      <c r="D5" s="71"/>
      <c r="E5" s="72"/>
      <c r="F5" s="73"/>
    </row>
    <row r="6" spans="1:6" ht="15">
      <c r="A6" s="70" t="s">
        <v>0</v>
      </c>
      <c r="B6" s="66" t="s">
        <v>579</v>
      </c>
      <c r="C6" s="67" t="s">
        <v>580</v>
      </c>
      <c r="D6" s="74">
        <v>1</v>
      </c>
      <c r="E6" s="68">
        <v>55.840000152587898</v>
      </c>
      <c r="F6" s="76">
        <f t="shared" ref="F6:F69" si="0">E6/D6</f>
        <v>55.840000152587898</v>
      </c>
    </row>
    <row r="7" spans="1:6" ht="15">
      <c r="A7" s="70" t="s">
        <v>0</v>
      </c>
      <c r="B7" s="66" t="s">
        <v>34</v>
      </c>
      <c r="C7" s="67" t="s">
        <v>35</v>
      </c>
      <c r="D7" s="74">
        <v>5</v>
      </c>
      <c r="E7" s="68">
        <v>18.930000066757199</v>
      </c>
      <c r="F7" s="76">
        <f t="shared" si="0"/>
        <v>3.7860000133514395</v>
      </c>
    </row>
    <row r="8" spans="1:6" ht="15">
      <c r="A8" s="70" t="s">
        <v>2</v>
      </c>
      <c r="B8" s="66" t="s">
        <v>36</v>
      </c>
      <c r="C8" s="67" t="s">
        <v>37</v>
      </c>
      <c r="D8" s="74">
        <v>704</v>
      </c>
      <c r="E8" s="68">
        <v>1989.67000165582</v>
      </c>
      <c r="F8" s="76">
        <f t="shared" si="0"/>
        <v>2.8262357978065626</v>
      </c>
    </row>
    <row r="9" spans="1:6" ht="15">
      <c r="A9" s="70" t="s">
        <v>2</v>
      </c>
      <c r="B9" s="66" t="s">
        <v>38</v>
      </c>
      <c r="C9" s="67" t="s">
        <v>39</v>
      </c>
      <c r="D9" s="74">
        <v>27</v>
      </c>
      <c r="E9" s="68">
        <v>81.350000560283704</v>
      </c>
      <c r="F9" s="76">
        <f t="shared" si="0"/>
        <v>3.0129629837142113</v>
      </c>
    </row>
    <row r="10" spans="1:6" ht="15">
      <c r="A10" s="70" t="s">
        <v>2</v>
      </c>
      <c r="B10" s="66" t="s">
        <v>40</v>
      </c>
      <c r="C10" s="67" t="s">
        <v>41</v>
      </c>
      <c r="D10" s="74">
        <v>114</v>
      </c>
      <c r="E10" s="68">
        <v>212.11000066995601</v>
      </c>
      <c r="F10" s="76">
        <f t="shared" si="0"/>
        <v>1.8606140409645264</v>
      </c>
    </row>
    <row r="11" spans="1:6" ht="15">
      <c r="A11" s="70" t="s">
        <v>2</v>
      </c>
      <c r="B11" s="66" t="s">
        <v>42</v>
      </c>
      <c r="C11" s="67" t="s">
        <v>43</v>
      </c>
      <c r="D11" s="74">
        <v>461</v>
      </c>
      <c r="E11" s="68">
        <v>1309.7999985218</v>
      </c>
      <c r="F11" s="76">
        <f t="shared" si="0"/>
        <v>2.8412147473357918</v>
      </c>
    </row>
    <row r="12" spans="1:6" ht="15">
      <c r="A12" s="70" t="s">
        <v>2</v>
      </c>
      <c r="B12" s="66" t="s">
        <v>44</v>
      </c>
      <c r="C12" s="67" t="s">
        <v>45</v>
      </c>
      <c r="D12" s="74">
        <v>438</v>
      </c>
      <c r="E12" s="68">
        <v>1820.1900011301</v>
      </c>
      <c r="F12" s="76">
        <f t="shared" si="0"/>
        <v>4.1556849340869864</v>
      </c>
    </row>
    <row r="13" spans="1:6" ht="15">
      <c r="A13" s="70" t="s">
        <v>2</v>
      </c>
      <c r="B13" s="66" t="s">
        <v>46</v>
      </c>
      <c r="C13" s="67" t="s">
        <v>47</v>
      </c>
      <c r="D13" s="74">
        <v>298</v>
      </c>
      <c r="E13" s="68">
        <v>819.81999987363804</v>
      </c>
      <c r="F13" s="76">
        <f t="shared" si="0"/>
        <v>2.7510738250793221</v>
      </c>
    </row>
    <row r="14" spans="1:6" ht="15">
      <c r="A14" s="70" t="s">
        <v>2</v>
      </c>
      <c r="B14" s="66" t="s">
        <v>48</v>
      </c>
      <c r="C14" s="67" t="s">
        <v>49</v>
      </c>
      <c r="D14" s="74">
        <v>86</v>
      </c>
      <c r="E14" s="68">
        <v>335.58999788761099</v>
      </c>
      <c r="F14" s="76">
        <f t="shared" si="0"/>
        <v>3.9022092777629185</v>
      </c>
    </row>
    <row r="15" spans="1:6" ht="15">
      <c r="A15" s="70" t="s">
        <v>2</v>
      </c>
      <c r="B15" s="66" t="s">
        <v>50</v>
      </c>
      <c r="C15" s="67" t="s">
        <v>51</v>
      </c>
      <c r="D15" s="74">
        <v>332</v>
      </c>
      <c r="E15" s="68">
        <v>993.16000306606304</v>
      </c>
      <c r="F15" s="76">
        <f t="shared" si="0"/>
        <v>2.9914457923676596</v>
      </c>
    </row>
    <row r="16" spans="1:6" ht="15">
      <c r="A16" s="70" t="s">
        <v>2</v>
      </c>
      <c r="B16" s="66" t="s">
        <v>581</v>
      </c>
      <c r="C16" s="67" t="s">
        <v>582</v>
      </c>
      <c r="D16" s="74">
        <v>23</v>
      </c>
      <c r="E16" s="68">
        <v>559.260002493858</v>
      </c>
      <c r="F16" s="76">
        <f t="shared" si="0"/>
        <v>24.315652282341652</v>
      </c>
    </row>
    <row r="17" spans="1:6" ht="15">
      <c r="A17" s="70" t="s">
        <v>2</v>
      </c>
      <c r="B17" s="66" t="s">
        <v>52</v>
      </c>
      <c r="C17" s="67" t="s">
        <v>53</v>
      </c>
      <c r="D17" s="74">
        <v>65</v>
      </c>
      <c r="E17" s="68">
        <v>279.88999944925303</v>
      </c>
      <c r="F17" s="76">
        <f t="shared" si="0"/>
        <v>4.3059999915269698</v>
      </c>
    </row>
    <row r="18" spans="1:6" ht="15">
      <c r="A18" s="70" t="s">
        <v>2</v>
      </c>
      <c r="B18" s="66" t="s">
        <v>583</v>
      </c>
      <c r="C18" s="67" t="s">
        <v>584</v>
      </c>
      <c r="D18" s="74">
        <v>8</v>
      </c>
      <c r="E18" s="68">
        <v>273.590000152588</v>
      </c>
      <c r="F18" s="76">
        <f t="shared" si="0"/>
        <v>34.198750019073501</v>
      </c>
    </row>
    <row r="19" spans="1:6" ht="15">
      <c r="A19" s="70" t="s">
        <v>2</v>
      </c>
      <c r="B19" s="66" t="s">
        <v>54</v>
      </c>
      <c r="C19" s="67" t="s">
        <v>55</v>
      </c>
      <c r="D19" s="74">
        <v>119</v>
      </c>
      <c r="E19" s="68">
        <v>405.58000034093902</v>
      </c>
      <c r="F19" s="76">
        <f t="shared" si="0"/>
        <v>3.408235296982681</v>
      </c>
    </row>
    <row r="20" spans="1:6" ht="15">
      <c r="A20" s="70" t="s">
        <v>2</v>
      </c>
      <c r="B20" s="66" t="s">
        <v>56</v>
      </c>
      <c r="C20" s="67" t="s">
        <v>57</v>
      </c>
      <c r="D20" s="74">
        <v>276</v>
      </c>
      <c r="E20" s="68">
        <v>707.26000118255604</v>
      </c>
      <c r="F20" s="76">
        <f t="shared" si="0"/>
        <v>2.5625362361686812</v>
      </c>
    </row>
    <row r="21" spans="1:6" ht="15">
      <c r="A21" s="70" t="s">
        <v>2</v>
      </c>
      <c r="B21" s="66" t="s">
        <v>58</v>
      </c>
      <c r="C21" s="67" t="s">
        <v>59</v>
      </c>
      <c r="D21" s="74">
        <v>70</v>
      </c>
      <c r="E21" s="68">
        <v>244.460000872612</v>
      </c>
      <c r="F21" s="76">
        <f t="shared" si="0"/>
        <v>3.4922857267516001</v>
      </c>
    </row>
    <row r="22" spans="1:6" ht="15">
      <c r="A22" s="70" t="s">
        <v>2</v>
      </c>
      <c r="B22" s="66" t="s">
        <v>60</v>
      </c>
      <c r="C22" s="67" t="s">
        <v>61</v>
      </c>
      <c r="D22" s="74">
        <v>746</v>
      </c>
      <c r="E22" s="68">
        <v>2931.3900050520901</v>
      </c>
      <c r="F22" s="76">
        <f t="shared" si="0"/>
        <v>3.9294772185684854</v>
      </c>
    </row>
    <row r="23" spans="1:6" ht="15">
      <c r="A23" s="70" t="s">
        <v>2</v>
      </c>
      <c r="B23" s="66" t="s">
        <v>62</v>
      </c>
      <c r="C23" s="67" t="s">
        <v>63</v>
      </c>
      <c r="D23" s="74">
        <v>75</v>
      </c>
      <c r="E23" s="68">
        <v>359.77999615669302</v>
      </c>
      <c r="F23" s="76">
        <f t="shared" si="0"/>
        <v>4.7970666154225734</v>
      </c>
    </row>
    <row r="24" spans="1:6" ht="15">
      <c r="A24" s="70" t="s">
        <v>2</v>
      </c>
      <c r="B24" s="66" t="s">
        <v>64</v>
      </c>
      <c r="C24" s="67" t="s">
        <v>65</v>
      </c>
      <c r="D24" s="74">
        <v>96</v>
      </c>
      <c r="E24" s="68">
        <v>1628.2500258088101</v>
      </c>
      <c r="F24" s="76">
        <f t="shared" si="0"/>
        <v>16.96093776884177</v>
      </c>
    </row>
    <row r="25" spans="1:6" ht="15">
      <c r="A25" s="70" t="s">
        <v>2</v>
      </c>
      <c r="B25" s="66" t="s">
        <v>66</v>
      </c>
      <c r="C25" s="67" t="s">
        <v>67</v>
      </c>
      <c r="D25" s="74">
        <v>123</v>
      </c>
      <c r="E25" s="68">
        <v>1044.59000402689</v>
      </c>
      <c r="F25" s="76">
        <f t="shared" si="0"/>
        <v>8.4926016587552038</v>
      </c>
    </row>
    <row r="26" spans="1:6" ht="15">
      <c r="A26" s="70" t="s">
        <v>2</v>
      </c>
      <c r="B26" s="66" t="s">
        <v>68</v>
      </c>
      <c r="C26" s="67" t="s">
        <v>69</v>
      </c>
      <c r="D26" s="74">
        <v>12</v>
      </c>
      <c r="E26" s="68">
        <v>822.52999830245994</v>
      </c>
      <c r="F26" s="76">
        <f t="shared" si="0"/>
        <v>68.544166525205</v>
      </c>
    </row>
    <row r="27" spans="1:6" ht="15">
      <c r="A27" s="70" t="s">
        <v>2</v>
      </c>
      <c r="B27" s="66" t="s">
        <v>70</v>
      </c>
      <c r="C27" s="67" t="s">
        <v>71</v>
      </c>
      <c r="D27" s="74">
        <v>62</v>
      </c>
      <c r="E27" s="68">
        <v>2057.62001460791</v>
      </c>
      <c r="F27" s="76">
        <f t="shared" si="0"/>
        <v>33.187419590450162</v>
      </c>
    </row>
    <row r="28" spans="1:6" ht="15">
      <c r="A28" s="70" t="s">
        <v>2</v>
      </c>
      <c r="B28" s="66" t="s">
        <v>72</v>
      </c>
      <c r="C28" s="67" t="s">
        <v>73</v>
      </c>
      <c r="D28" s="74">
        <v>208</v>
      </c>
      <c r="E28" s="68">
        <v>523.61000156402599</v>
      </c>
      <c r="F28" s="76">
        <f t="shared" si="0"/>
        <v>2.5173557767501249</v>
      </c>
    </row>
    <row r="29" spans="1:6" ht="15">
      <c r="A29" s="70" t="s">
        <v>2</v>
      </c>
      <c r="B29" s="66" t="s">
        <v>74</v>
      </c>
      <c r="C29" s="67" t="s">
        <v>75</v>
      </c>
      <c r="D29" s="74">
        <v>498</v>
      </c>
      <c r="E29" s="68">
        <v>1025.3400009274501</v>
      </c>
      <c r="F29" s="76">
        <f t="shared" si="0"/>
        <v>2.058915664512952</v>
      </c>
    </row>
    <row r="30" spans="1:6" ht="15">
      <c r="A30" s="70" t="s">
        <v>2</v>
      </c>
      <c r="B30" s="66" t="s">
        <v>76</v>
      </c>
      <c r="C30" s="67" t="s">
        <v>77</v>
      </c>
      <c r="D30" s="74">
        <v>486</v>
      </c>
      <c r="E30" s="68">
        <v>3808.9999961256999</v>
      </c>
      <c r="F30" s="76">
        <f t="shared" si="0"/>
        <v>7.8374485516989711</v>
      </c>
    </row>
    <row r="31" spans="1:6" ht="15">
      <c r="A31" s="70" t="s">
        <v>4</v>
      </c>
      <c r="B31" s="66" t="s">
        <v>78</v>
      </c>
      <c r="C31" s="67" t="s">
        <v>5</v>
      </c>
      <c r="D31" s="74">
        <v>63</v>
      </c>
      <c r="E31" s="68">
        <v>2477.7100056409799</v>
      </c>
      <c r="F31" s="76">
        <f t="shared" si="0"/>
        <v>39.328730248269522</v>
      </c>
    </row>
    <row r="32" spans="1:6" ht="15">
      <c r="A32" s="70" t="s">
        <v>6</v>
      </c>
      <c r="B32" s="66" t="s">
        <v>585</v>
      </c>
      <c r="C32" s="67" t="s">
        <v>586</v>
      </c>
      <c r="D32" s="74">
        <v>15</v>
      </c>
      <c r="E32" s="68">
        <v>532.56000089645397</v>
      </c>
      <c r="F32" s="76">
        <f t="shared" si="0"/>
        <v>35.504000059763598</v>
      </c>
    </row>
    <row r="33" spans="1:6" ht="15">
      <c r="A33" s="70" t="s">
        <v>6</v>
      </c>
      <c r="B33" s="66" t="s">
        <v>587</v>
      </c>
      <c r="C33" s="67" t="s">
        <v>588</v>
      </c>
      <c r="D33" s="74">
        <v>5</v>
      </c>
      <c r="E33" s="68">
        <v>144.57000732421901</v>
      </c>
      <c r="F33" s="76">
        <f t="shared" si="0"/>
        <v>28.9140014648438</v>
      </c>
    </row>
    <row r="34" spans="1:6" ht="15">
      <c r="A34" s="70" t="s">
        <v>6</v>
      </c>
      <c r="B34" s="66" t="s">
        <v>79</v>
      </c>
      <c r="C34" s="67" t="s">
        <v>80</v>
      </c>
      <c r="D34" s="74">
        <v>128</v>
      </c>
      <c r="E34" s="68">
        <v>3328.7800067663202</v>
      </c>
      <c r="F34" s="76">
        <f t="shared" si="0"/>
        <v>26.006093802861876</v>
      </c>
    </row>
    <row r="35" spans="1:6" ht="15">
      <c r="A35" s="70" t="s">
        <v>6</v>
      </c>
      <c r="B35" s="66" t="s">
        <v>589</v>
      </c>
      <c r="C35" s="67" t="s">
        <v>590</v>
      </c>
      <c r="D35" s="74">
        <v>7</v>
      </c>
      <c r="E35" s="68">
        <v>56.990001678466797</v>
      </c>
      <c r="F35" s="76">
        <f t="shared" si="0"/>
        <v>8.1414288112095416</v>
      </c>
    </row>
    <row r="36" spans="1:6" ht="15">
      <c r="A36" s="70" t="s">
        <v>8</v>
      </c>
      <c r="B36" s="66" t="s">
        <v>81</v>
      </c>
      <c r="C36" s="67" t="s">
        <v>82</v>
      </c>
      <c r="D36" s="74">
        <v>1560</v>
      </c>
      <c r="E36" s="68">
        <v>6640.8200036287299</v>
      </c>
      <c r="F36" s="76">
        <f t="shared" si="0"/>
        <v>4.2569358997620066</v>
      </c>
    </row>
    <row r="37" spans="1:6" ht="15">
      <c r="A37" s="70" t="s">
        <v>8</v>
      </c>
      <c r="B37" s="66" t="s">
        <v>83</v>
      </c>
      <c r="C37" s="67" t="s">
        <v>84</v>
      </c>
      <c r="D37" s="74">
        <v>136</v>
      </c>
      <c r="E37" s="68">
        <v>1392.0200008750001</v>
      </c>
      <c r="F37" s="76">
        <f t="shared" si="0"/>
        <v>10.235441182904411</v>
      </c>
    </row>
    <row r="38" spans="1:6" ht="15">
      <c r="A38" s="70" t="s">
        <v>8</v>
      </c>
      <c r="B38" s="66" t="s">
        <v>85</v>
      </c>
      <c r="C38" s="67" t="s">
        <v>86</v>
      </c>
      <c r="D38" s="74">
        <v>2531</v>
      </c>
      <c r="E38" s="68">
        <v>10742.570007681799</v>
      </c>
      <c r="F38" s="76">
        <f t="shared" si="0"/>
        <v>4.2443974743902801</v>
      </c>
    </row>
    <row r="39" spans="1:6" ht="15">
      <c r="A39" s="70" t="s">
        <v>10</v>
      </c>
      <c r="B39" s="66" t="s">
        <v>87</v>
      </c>
      <c r="C39" s="67" t="s">
        <v>88</v>
      </c>
      <c r="D39" s="74">
        <v>1682</v>
      </c>
      <c r="E39" s="68">
        <v>3994.0599955320399</v>
      </c>
      <c r="F39" s="76">
        <f t="shared" si="0"/>
        <v>2.3745897714221402</v>
      </c>
    </row>
    <row r="40" spans="1:6" ht="15">
      <c r="A40" s="70" t="s">
        <v>10</v>
      </c>
      <c r="B40" s="66" t="s">
        <v>89</v>
      </c>
      <c r="C40" s="67" t="s">
        <v>90</v>
      </c>
      <c r="D40" s="74">
        <v>9781</v>
      </c>
      <c r="E40" s="68">
        <v>17994.150001525901</v>
      </c>
      <c r="F40" s="76">
        <f t="shared" si="0"/>
        <v>1.839704529345251</v>
      </c>
    </row>
    <row r="41" spans="1:6" ht="15">
      <c r="A41" s="70" t="s">
        <v>10</v>
      </c>
      <c r="B41" s="66" t="s">
        <v>91</v>
      </c>
      <c r="C41" s="67" t="s">
        <v>92</v>
      </c>
      <c r="D41" s="74">
        <v>14992</v>
      </c>
      <c r="E41" s="68">
        <v>29070.979985721398</v>
      </c>
      <c r="F41" s="76">
        <f t="shared" si="0"/>
        <v>1.9390995187914486</v>
      </c>
    </row>
    <row r="42" spans="1:6" ht="15">
      <c r="A42" s="70" t="s">
        <v>12</v>
      </c>
      <c r="B42" s="66" t="s">
        <v>93</v>
      </c>
      <c r="C42" s="67" t="s">
        <v>94</v>
      </c>
      <c r="D42" s="74">
        <v>1072</v>
      </c>
      <c r="E42" s="68">
        <v>13127.8900191784</v>
      </c>
      <c r="F42" s="76">
        <f t="shared" si="0"/>
        <v>12.246166062666418</v>
      </c>
    </row>
    <row r="43" spans="1:6" ht="15">
      <c r="A43" s="70" t="s">
        <v>12</v>
      </c>
      <c r="B43" s="66" t="s">
        <v>591</v>
      </c>
      <c r="C43" s="67" t="s">
        <v>592</v>
      </c>
      <c r="D43" s="74">
        <v>84</v>
      </c>
      <c r="E43" s="68">
        <v>5486.3099516034099</v>
      </c>
      <c r="F43" s="76">
        <f t="shared" si="0"/>
        <v>65.313213709564408</v>
      </c>
    </row>
    <row r="44" spans="1:6" ht="15">
      <c r="A44" s="70" t="s">
        <v>12</v>
      </c>
      <c r="B44" s="66" t="s">
        <v>593</v>
      </c>
      <c r="C44" s="67" t="s">
        <v>594</v>
      </c>
      <c r="D44" s="74">
        <v>13</v>
      </c>
      <c r="E44" s="68">
        <v>74.530000805854797</v>
      </c>
      <c r="F44" s="76">
        <f t="shared" si="0"/>
        <v>5.7330769850657539</v>
      </c>
    </row>
    <row r="45" spans="1:6" ht="15">
      <c r="A45" s="70" t="s">
        <v>12</v>
      </c>
      <c r="B45" s="66" t="s">
        <v>95</v>
      </c>
      <c r="C45" s="67" t="s">
        <v>96</v>
      </c>
      <c r="D45" s="74">
        <v>1012</v>
      </c>
      <c r="E45" s="68">
        <v>9095.6300160884894</v>
      </c>
      <c r="F45" s="76">
        <f t="shared" si="0"/>
        <v>8.9877766957396137</v>
      </c>
    </row>
    <row r="46" spans="1:6" ht="15">
      <c r="A46" s="70" t="s">
        <v>12</v>
      </c>
      <c r="B46" s="66" t="s">
        <v>97</v>
      </c>
      <c r="C46" s="67" t="s">
        <v>98</v>
      </c>
      <c r="D46" s="74">
        <v>141</v>
      </c>
      <c r="E46" s="68">
        <v>3813.3299613595</v>
      </c>
      <c r="F46" s="76">
        <f t="shared" si="0"/>
        <v>27.044893342975175</v>
      </c>
    </row>
    <row r="47" spans="1:6" ht="15">
      <c r="A47" s="70" t="s">
        <v>14</v>
      </c>
      <c r="B47" s="66" t="s">
        <v>99</v>
      </c>
      <c r="C47" s="67" t="s">
        <v>100</v>
      </c>
      <c r="D47" s="74">
        <v>403</v>
      </c>
      <c r="E47" s="68">
        <v>2818.7900038361499</v>
      </c>
      <c r="F47" s="76">
        <f t="shared" si="0"/>
        <v>6.9945161385512407</v>
      </c>
    </row>
    <row r="48" spans="1:6" ht="15">
      <c r="A48" s="70" t="s">
        <v>14</v>
      </c>
      <c r="B48" s="66" t="s">
        <v>101</v>
      </c>
      <c r="C48" s="67" t="s">
        <v>102</v>
      </c>
      <c r="D48" s="74">
        <v>3041</v>
      </c>
      <c r="E48" s="68">
        <v>10090.369990110399</v>
      </c>
      <c r="F48" s="76">
        <f t="shared" si="0"/>
        <v>3.3181091713615256</v>
      </c>
    </row>
    <row r="49" spans="1:6" ht="15">
      <c r="A49" s="70" t="s">
        <v>16</v>
      </c>
      <c r="B49" s="66" t="s">
        <v>103</v>
      </c>
      <c r="C49" s="67" t="s">
        <v>104</v>
      </c>
      <c r="D49" s="74">
        <v>171</v>
      </c>
      <c r="E49" s="68">
        <v>818.07999980449699</v>
      </c>
      <c r="F49" s="76">
        <f t="shared" si="0"/>
        <v>4.7840935661081696</v>
      </c>
    </row>
    <row r="50" spans="1:6" ht="15">
      <c r="A50" s="70" t="s">
        <v>16</v>
      </c>
      <c r="B50" s="66" t="s">
        <v>105</v>
      </c>
      <c r="C50" s="67" t="s">
        <v>106</v>
      </c>
      <c r="D50" s="74">
        <v>134</v>
      </c>
      <c r="E50" s="68">
        <v>1004.22999954224</v>
      </c>
      <c r="F50" s="76">
        <f t="shared" si="0"/>
        <v>7.4942537279271635</v>
      </c>
    </row>
    <row r="51" spans="1:6" ht="15">
      <c r="A51" s="70" t="s">
        <v>16</v>
      </c>
      <c r="B51" s="66" t="s">
        <v>107</v>
      </c>
      <c r="C51" s="67" t="s">
        <v>108</v>
      </c>
      <c r="D51" s="74">
        <v>45</v>
      </c>
      <c r="E51" s="68">
        <v>718.31998682022095</v>
      </c>
      <c r="F51" s="76">
        <f t="shared" si="0"/>
        <v>15.962666373782687</v>
      </c>
    </row>
    <row r="52" spans="1:6" ht="15">
      <c r="A52" s="70" t="s">
        <v>16</v>
      </c>
      <c r="B52" s="66" t="s">
        <v>109</v>
      </c>
      <c r="C52" s="67" t="s">
        <v>110</v>
      </c>
      <c r="D52" s="74">
        <v>125</v>
      </c>
      <c r="E52" s="68">
        <v>4257.0999988317499</v>
      </c>
      <c r="F52" s="76">
        <f t="shared" si="0"/>
        <v>34.056799990654</v>
      </c>
    </row>
    <row r="53" spans="1:6" ht="15">
      <c r="A53" s="70" t="s">
        <v>16</v>
      </c>
      <c r="B53" s="66" t="s">
        <v>111</v>
      </c>
      <c r="C53" s="67" t="s">
        <v>112</v>
      </c>
      <c r="D53" s="74">
        <v>801</v>
      </c>
      <c r="E53" s="68">
        <v>3638.0699968337999</v>
      </c>
      <c r="F53" s="76">
        <f t="shared" si="0"/>
        <v>4.541910108406741</v>
      </c>
    </row>
    <row r="54" spans="1:6" ht="15">
      <c r="A54" s="70" t="s">
        <v>16</v>
      </c>
      <c r="B54" s="66" t="s">
        <v>113</v>
      </c>
      <c r="C54" s="67" t="s">
        <v>114</v>
      </c>
      <c r="D54" s="74">
        <v>695</v>
      </c>
      <c r="E54" s="68">
        <v>2287.0499994158699</v>
      </c>
      <c r="F54" s="76">
        <f t="shared" si="0"/>
        <v>3.2907194236199566</v>
      </c>
    </row>
    <row r="55" spans="1:6" ht="15">
      <c r="A55" s="70" t="s">
        <v>18</v>
      </c>
      <c r="B55" s="66" t="s">
        <v>115</v>
      </c>
      <c r="C55" s="67" t="s">
        <v>116</v>
      </c>
      <c r="D55" s="74">
        <v>606</v>
      </c>
      <c r="E55" s="68">
        <v>7005.4900481402901</v>
      </c>
      <c r="F55" s="76">
        <f t="shared" si="0"/>
        <v>11.560214600891568</v>
      </c>
    </row>
    <row r="56" spans="1:6" ht="15">
      <c r="A56" s="70" t="s">
        <v>18</v>
      </c>
      <c r="B56" s="66" t="s">
        <v>117</v>
      </c>
      <c r="C56" s="67" t="s">
        <v>118</v>
      </c>
      <c r="D56" s="74">
        <v>31</v>
      </c>
      <c r="E56" s="68">
        <v>453.140001356602</v>
      </c>
      <c r="F56" s="76">
        <f t="shared" si="0"/>
        <v>14.617419398600065</v>
      </c>
    </row>
    <row r="57" spans="1:6" ht="15">
      <c r="A57" s="70" t="s">
        <v>18</v>
      </c>
      <c r="B57" s="66" t="s">
        <v>119</v>
      </c>
      <c r="C57" s="67" t="s">
        <v>120</v>
      </c>
      <c r="D57" s="74">
        <v>1457</v>
      </c>
      <c r="E57" s="68">
        <v>2870.57000041008</v>
      </c>
      <c r="F57" s="76">
        <f t="shared" si="0"/>
        <v>1.9701921759849554</v>
      </c>
    </row>
    <row r="58" spans="1:6" ht="15">
      <c r="A58" s="70" t="s">
        <v>20</v>
      </c>
      <c r="B58" s="66" t="s">
        <v>121</v>
      </c>
      <c r="C58" s="67" t="s">
        <v>122</v>
      </c>
      <c r="D58" s="74">
        <v>2186</v>
      </c>
      <c r="E58" s="68">
        <v>3525.3799985647202</v>
      </c>
      <c r="F58" s="76">
        <f t="shared" si="0"/>
        <v>1.6127081420698628</v>
      </c>
    </row>
    <row r="59" spans="1:6" ht="15">
      <c r="A59" s="70" t="s">
        <v>22</v>
      </c>
      <c r="B59" s="66" t="s">
        <v>123</v>
      </c>
      <c r="C59" s="67" t="s">
        <v>124</v>
      </c>
      <c r="D59" s="74">
        <v>8838</v>
      </c>
      <c r="E59" s="68">
        <v>12415.8799929619</v>
      </c>
      <c r="F59" s="76">
        <f t="shared" si="0"/>
        <v>1.4048291460694613</v>
      </c>
    </row>
    <row r="60" spans="1:6" ht="15">
      <c r="A60" s="70" t="s">
        <v>22</v>
      </c>
      <c r="B60" s="66" t="s">
        <v>125</v>
      </c>
      <c r="C60" s="67" t="s">
        <v>126</v>
      </c>
      <c r="D60" s="74">
        <v>912</v>
      </c>
      <c r="E60" s="68">
        <v>2114.0100018978101</v>
      </c>
      <c r="F60" s="76">
        <f t="shared" si="0"/>
        <v>2.3179934231335637</v>
      </c>
    </row>
    <row r="61" spans="1:6" ht="15">
      <c r="A61" s="70" t="s">
        <v>22</v>
      </c>
      <c r="B61" s="66" t="s">
        <v>127</v>
      </c>
      <c r="C61" s="67" t="s">
        <v>128</v>
      </c>
      <c r="D61" s="74">
        <v>2795</v>
      </c>
      <c r="E61" s="68">
        <v>4292.4100030660602</v>
      </c>
      <c r="F61" s="76">
        <f t="shared" si="0"/>
        <v>1.5357459760522576</v>
      </c>
    </row>
    <row r="62" spans="1:6" ht="15">
      <c r="A62" s="70" t="s">
        <v>22</v>
      </c>
      <c r="B62" s="66" t="s">
        <v>129</v>
      </c>
      <c r="C62" s="67" t="s">
        <v>130</v>
      </c>
      <c r="D62" s="74">
        <v>184</v>
      </c>
      <c r="E62" s="68">
        <v>431.51000207662599</v>
      </c>
      <c r="F62" s="76">
        <f t="shared" si="0"/>
        <v>2.3451630547642717</v>
      </c>
    </row>
    <row r="63" spans="1:6" ht="15">
      <c r="A63" s="70" t="s">
        <v>22</v>
      </c>
      <c r="B63" s="66" t="s">
        <v>131</v>
      </c>
      <c r="C63" s="67" t="s">
        <v>132</v>
      </c>
      <c r="D63" s="74">
        <v>400</v>
      </c>
      <c r="E63" s="68">
        <v>889.62999665737198</v>
      </c>
      <c r="F63" s="76">
        <f t="shared" si="0"/>
        <v>2.2240749916434299</v>
      </c>
    </row>
    <row r="64" spans="1:6" ht="15">
      <c r="A64" s="70" t="s">
        <v>22</v>
      </c>
      <c r="B64" s="66" t="s">
        <v>133</v>
      </c>
      <c r="C64" s="67" t="s">
        <v>134</v>
      </c>
      <c r="D64" s="74">
        <v>1319</v>
      </c>
      <c r="E64" s="68">
        <v>1948.8100001215901</v>
      </c>
      <c r="F64" s="76">
        <f t="shared" si="0"/>
        <v>1.477490523215762</v>
      </c>
    </row>
    <row r="65" spans="1:6" ht="15">
      <c r="A65" s="70" t="s">
        <v>22</v>
      </c>
      <c r="B65" s="66" t="s">
        <v>135</v>
      </c>
      <c r="C65" s="67" t="s">
        <v>136</v>
      </c>
      <c r="D65" s="74">
        <v>145</v>
      </c>
      <c r="E65" s="68">
        <v>169.370000004768</v>
      </c>
      <c r="F65" s="76">
        <f t="shared" si="0"/>
        <v>1.1680689655501242</v>
      </c>
    </row>
    <row r="66" spans="1:6" ht="15">
      <c r="A66" s="70" t="s">
        <v>24</v>
      </c>
      <c r="B66" s="66" t="s">
        <v>137</v>
      </c>
      <c r="C66" s="67" t="s">
        <v>138</v>
      </c>
      <c r="D66" s="74">
        <v>292</v>
      </c>
      <c r="E66" s="68">
        <v>687.74999690055802</v>
      </c>
      <c r="F66" s="76">
        <f t="shared" si="0"/>
        <v>2.3553082085635548</v>
      </c>
    </row>
    <row r="67" spans="1:6" ht="15">
      <c r="A67" s="70" t="s">
        <v>24</v>
      </c>
      <c r="B67" s="66" t="s">
        <v>139</v>
      </c>
      <c r="C67" s="67" t="s">
        <v>140</v>
      </c>
      <c r="D67" s="74">
        <v>43</v>
      </c>
      <c r="E67" s="68">
        <v>3969.33004008234</v>
      </c>
      <c r="F67" s="76">
        <f t="shared" si="0"/>
        <v>92.310000932147446</v>
      </c>
    </row>
    <row r="68" spans="1:6" ht="15">
      <c r="A68" s="70" t="s">
        <v>24</v>
      </c>
      <c r="B68" s="66" t="s">
        <v>141</v>
      </c>
      <c r="C68" s="67" t="s">
        <v>142</v>
      </c>
      <c r="D68" s="74">
        <v>300</v>
      </c>
      <c r="E68" s="68">
        <v>879.28000152111099</v>
      </c>
      <c r="F68" s="76">
        <f t="shared" si="0"/>
        <v>2.9309333384037033</v>
      </c>
    </row>
    <row r="69" spans="1:6" ht="15">
      <c r="A69" s="70" t="s">
        <v>24</v>
      </c>
      <c r="B69" s="66" t="s">
        <v>143</v>
      </c>
      <c r="C69" s="67" t="s">
        <v>144</v>
      </c>
      <c r="D69" s="74">
        <v>95</v>
      </c>
      <c r="E69" s="68">
        <v>3439.45001661778</v>
      </c>
      <c r="F69" s="76">
        <f t="shared" si="0"/>
        <v>36.20473701702926</v>
      </c>
    </row>
    <row r="70" spans="1:6" ht="15">
      <c r="A70" s="70" t="s">
        <v>24</v>
      </c>
      <c r="B70" s="66" t="s">
        <v>145</v>
      </c>
      <c r="C70" s="67" t="s">
        <v>146</v>
      </c>
      <c r="D70" s="74">
        <v>556</v>
      </c>
      <c r="E70" s="68">
        <v>17781.119888961301</v>
      </c>
      <c r="F70" s="76">
        <f t="shared" ref="F70:F81" si="1">E70/D70</f>
        <v>31.980431454966368</v>
      </c>
    </row>
    <row r="71" spans="1:6">
      <c r="A71" s="29" t="s">
        <v>24</v>
      </c>
      <c r="B71" s="30" t="s">
        <v>147</v>
      </c>
      <c r="C71" s="62" t="s">
        <v>148</v>
      </c>
      <c r="D71" s="75">
        <v>1845</v>
      </c>
      <c r="E71" s="43">
        <v>4834.1600214839</v>
      </c>
      <c r="F71" s="77">
        <f t="shared" si="1"/>
        <v>2.6201409330536043</v>
      </c>
    </row>
    <row r="72" spans="1:6" ht="15">
      <c r="A72" s="70" t="s">
        <v>26</v>
      </c>
      <c r="B72" s="66" t="s">
        <v>149</v>
      </c>
      <c r="C72" s="67" t="s">
        <v>27</v>
      </c>
      <c r="D72" s="74">
        <v>494</v>
      </c>
      <c r="E72" s="68">
        <v>1840.4199999570801</v>
      </c>
      <c r="F72" s="76">
        <f t="shared" si="1"/>
        <v>3.7255465586175709</v>
      </c>
    </row>
    <row r="73" spans="1:6" ht="15">
      <c r="A73" s="70" t="s">
        <v>28</v>
      </c>
      <c r="B73" s="66" t="s">
        <v>150</v>
      </c>
      <c r="C73" s="67" t="s">
        <v>151</v>
      </c>
      <c r="D73" s="74">
        <v>4200</v>
      </c>
      <c r="E73" s="68">
        <v>10104.329996943499</v>
      </c>
      <c r="F73" s="76">
        <f t="shared" si="1"/>
        <v>2.4057928564151188</v>
      </c>
    </row>
    <row r="74" spans="1:6" ht="15">
      <c r="A74" s="70" t="s">
        <v>28</v>
      </c>
      <c r="B74" s="66" t="s">
        <v>595</v>
      </c>
      <c r="C74" s="67" t="s">
        <v>596</v>
      </c>
      <c r="D74" s="74">
        <v>46</v>
      </c>
      <c r="E74" s="68">
        <v>389.54999864101399</v>
      </c>
      <c r="F74" s="76">
        <f t="shared" si="1"/>
        <v>8.4684782313263902</v>
      </c>
    </row>
    <row r="75" spans="1:6" ht="15">
      <c r="A75" s="70" t="s">
        <v>28</v>
      </c>
      <c r="B75" s="66" t="s">
        <v>152</v>
      </c>
      <c r="C75" s="67" t="s">
        <v>153</v>
      </c>
      <c r="D75" s="74">
        <v>51</v>
      </c>
      <c r="E75" s="68">
        <v>1081.04999631643</v>
      </c>
      <c r="F75" s="76">
        <f t="shared" si="1"/>
        <v>21.197058751302549</v>
      </c>
    </row>
    <row r="76" spans="1:6" ht="15">
      <c r="A76" s="70" t="s">
        <v>30</v>
      </c>
      <c r="B76" s="66" t="s">
        <v>154</v>
      </c>
      <c r="C76" s="67" t="s">
        <v>155</v>
      </c>
      <c r="D76" s="74">
        <v>553</v>
      </c>
      <c r="E76" s="68">
        <v>1335.5400009751299</v>
      </c>
      <c r="F76" s="76">
        <f t="shared" si="1"/>
        <v>2.4150813760852259</v>
      </c>
    </row>
    <row r="77" spans="1:6" ht="15">
      <c r="A77" s="70" t="s">
        <v>30</v>
      </c>
      <c r="B77" s="66" t="s">
        <v>597</v>
      </c>
      <c r="C77" s="67" t="s">
        <v>598</v>
      </c>
      <c r="D77" s="74">
        <v>22</v>
      </c>
      <c r="E77" s="68">
        <v>445.129999876022</v>
      </c>
      <c r="F77" s="76">
        <f t="shared" si="1"/>
        <v>20.233181812546455</v>
      </c>
    </row>
    <row r="78" spans="1:6" ht="15">
      <c r="A78" s="70" t="s">
        <v>30</v>
      </c>
      <c r="B78" s="66" t="s">
        <v>599</v>
      </c>
      <c r="C78" s="67" t="s">
        <v>600</v>
      </c>
      <c r="D78" s="74">
        <v>104</v>
      </c>
      <c r="E78" s="68">
        <v>589.19999760389305</v>
      </c>
      <c r="F78" s="76">
        <f t="shared" si="1"/>
        <v>5.6653845923451254</v>
      </c>
    </row>
    <row r="79" spans="1:6" ht="15">
      <c r="A79" s="70" t="s">
        <v>30</v>
      </c>
      <c r="B79" s="66" t="s">
        <v>156</v>
      </c>
      <c r="C79" s="67" t="s">
        <v>157</v>
      </c>
      <c r="D79" s="74">
        <v>361</v>
      </c>
      <c r="E79" s="68">
        <v>1056.52000385523</v>
      </c>
      <c r="F79" s="76">
        <f t="shared" si="1"/>
        <v>2.9266482101252911</v>
      </c>
    </row>
    <row r="80" spans="1:6" ht="15">
      <c r="A80" s="70" t="s">
        <v>32</v>
      </c>
      <c r="B80" s="66" t="s">
        <v>158</v>
      </c>
      <c r="C80" s="67" t="s">
        <v>159</v>
      </c>
      <c r="D80" s="74">
        <v>442</v>
      </c>
      <c r="E80" s="68">
        <v>843.21999955177296</v>
      </c>
      <c r="F80" s="76">
        <f t="shared" si="1"/>
        <v>1.9077375555469975</v>
      </c>
    </row>
    <row r="81" spans="1:6" ht="15">
      <c r="A81" s="70" t="s">
        <v>32</v>
      </c>
      <c r="B81" s="66" t="s">
        <v>160</v>
      </c>
      <c r="C81" s="67" t="s">
        <v>161</v>
      </c>
      <c r="D81" s="74">
        <v>2494</v>
      </c>
      <c r="E81" s="68">
        <v>4562.0899988412903</v>
      </c>
      <c r="F81" s="76">
        <f t="shared" si="1"/>
        <v>1.8292261422779832</v>
      </c>
    </row>
    <row r="82" spans="1:6" ht="15">
      <c r="A82" s="70"/>
      <c r="B82" s="66"/>
      <c r="C82" s="67"/>
      <c r="D82" s="74"/>
      <c r="E82" s="68"/>
      <c r="F82" s="76"/>
    </row>
    <row r="83" spans="1:6" ht="13.5" thickBot="1">
      <c r="A83" s="31"/>
      <c r="B83" s="32"/>
      <c r="C83" s="13" t="s">
        <v>940</v>
      </c>
      <c r="D83" s="50">
        <f>SUM(D6:D82)</f>
        <v>74741</v>
      </c>
      <c r="E83" s="65">
        <f>SUM(E6:E82)</f>
        <v>247867.85999553654</v>
      </c>
      <c r="F83" s="78">
        <f>E83/D83</f>
        <v>3.3163572871052907</v>
      </c>
    </row>
    <row r="84" spans="1:6" ht="13.5" thickTop="1">
      <c r="A84" s="30" t="s">
        <v>560</v>
      </c>
    </row>
  </sheetData>
  <mergeCells count="5">
    <mergeCell ref="A1:E1"/>
    <mergeCell ref="A3:A4"/>
    <mergeCell ref="B3:B4"/>
    <mergeCell ref="C3:C4"/>
    <mergeCell ref="D3:F3"/>
  </mergeCells>
  <pageMargins left="0.70866141732283472" right="0.70866141732283472" top="0.74803149606299213" bottom="0.74803149606299213" header="0.31496062992125984" footer="0.31496062992125984"/>
  <pageSetup paperSize="9" scale="75" fitToHeight="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6"/>
  <sheetViews>
    <sheetView tabSelected="1" workbookViewId="0">
      <selection activeCell="H5" sqref="H5"/>
    </sheetView>
  </sheetViews>
  <sheetFormatPr defaultColWidth="9.140625" defaultRowHeight="12.75"/>
  <cols>
    <col min="1" max="1" width="5.5703125" style="1" customWidth="1"/>
    <col min="2" max="2" width="6" style="1" customWidth="1"/>
    <col min="3" max="3" width="5.85546875" style="1" customWidth="1"/>
    <col min="4" max="4" width="104" style="1" customWidth="1"/>
    <col min="5" max="5" width="12.7109375" style="1" customWidth="1"/>
    <col min="6" max="6" width="12.7109375" style="54" customWidth="1"/>
    <col min="7" max="7" width="12.7109375" style="1" customWidth="1"/>
    <col min="8" max="16384" width="9.140625" style="1"/>
  </cols>
  <sheetData>
    <row r="1" spans="1:7" ht="33" customHeight="1">
      <c r="A1" s="197" t="s">
        <v>945</v>
      </c>
      <c r="B1" s="197"/>
      <c r="C1" s="197"/>
      <c r="D1" s="197"/>
      <c r="E1" s="197"/>
      <c r="F1" s="197"/>
      <c r="G1" s="197"/>
    </row>
    <row r="2" spans="1:7" s="30" customFormat="1" ht="14.25" customHeight="1" thickBot="1">
      <c r="A2" s="69"/>
      <c r="B2" s="69"/>
      <c r="C2" s="69"/>
      <c r="F2" s="79"/>
    </row>
    <row r="3" spans="1:7" ht="21" customHeight="1" thickTop="1">
      <c r="A3" s="204" t="s">
        <v>561</v>
      </c>
      <c r="B3" s="178" t="s">
        <v>562</v>
      </c>
      <c r="C3" s="178" t="s">
        <v>563</v>
      </c>
      <c r="D3" s="199" t="s">
        <v>565</v>
      </c>
      <c r="E3" s="169" t="s">
        <v>559</v>
      </c>
      <c r="F3" s="166"/>
      <c r="G3" s="170"/>
    </row>
    <row r="4" spans="1:7" ht="51">
      <c r="A4" s="205"/>
      <c r="B4" s="180"/>
      <c r="C4" s="180"/>
      <c r="D4" s="183"/>
      <c r="E4" s="142" t="s">
        <v>947</v>
      </c>
      <c r="F4" s="142" t="s">
        <v>948</v>
      </c>
      <c r="G4" s="53" t="s">
        <v>566</v>
      </c>
    </row>
    <row r="5" spans="1:7" s="23" customFormat="1" ht="15">
      <c r="A5" s="9"/>
      <c r="B5" s="4"/>
      <c r="C5" s="4"/>
      <c r="D5" s="4"/>
      <c r="E5" s="82"/>
      <c r="F5" s="80"/>
      <c r="G5" s="85"/>
    </row>
    <row r="6" spans="1:7" ht="15" customHeight="1">
      <c r="A6" s="86" t="s">
        <v>0</v>
      </c>
      <c r="B6" s="2" t="s">
        <v>579</v>
      </c>
      <c r="C6" s="3">
        <v>6200</v>
      </c>
      <c r="D6" s="81" t="s">
        <v>601</v>
      </c>
      <c r="E6" s="83">
        <v>1</v>
      </c>
      <c r="F6" s="55">
        <v>55.840000152587898</v>
      </c>
      <c r="G6" s="84">
        <f t="shared" ref="G6:G69" si="0">F6/E6</f>
        <v>55.840000152587898</v>
      </c>
    </row>
    <row r="7" spans="1:7" ht="15" customHeight="1">
      <c r="A7" s="86" t="s">
        <v>0</v>
      </c>
      <c r="B7" s="2" t="s">
        <v>34</v>
      </c>
      <c r="C7" s="3">
        <v>8110</v>
      </c>
      <c r="D7" s="81" t="s">
        <v>602</v>
      </c>
      <c r="E7" s="83">
        <v>3</v>
      </c>
      <c r="F7" s="55">
        <v>16.420000076293899</v>
      </c>
      <c r="G7" s="84">
        <f t="shared" si="0"/>
        <v>5.4733333587646333</v>
      </c>
    </row>
    <row r="8" spans="1:7" ht="15" customHeight="1">
      <c r="A8" s="86" t="s">
        <v>0</v>
      </c>
      <c r="B8" s="2" t="s">
        <v>34</v>
      </c>
      <c r="C8" s="3">
        <v>8120</v>
      </c>
      <c r="D8" s="81" t="s">
        <v>162</v>
      </c>
      <c r="E8" s="83">
        <v>1</v>
      </c>
      <c r="F8" s="55">
        <v>1.5099999904632599</v>
      </c>
      <c r="G8" s="84">
        <f t="shared" si="0"/>
        <v>1.5099999904632599</v>
      </c>
    </row>
    <row r="9" spans="1:7" ht="15" customHeight="1">
      <c r="A9" s="86" t="s">
        <v>0</v>
      </c>
      <c r="B9" s="2" t="s">
        <v>34</v>
      </c>
      <c r="C9" s="3">
        <v>8910</v>
      </c>
      <c r="D9" s="81" t="s">
        <v>603</v>
      </c>
      <c r="E9" s="83">
        <v>1</v>
      </c>
      <c r="F9" s="55">
        <v>1</v>
      </c>
      <c r="G9" s="84">
        <f t="shared" si="0"/>
        <v>1</v>
      </c>
    </row>
    <row r="10" spans="1:7" ht="15" customHeight="1">
      <c r="A10" s="86" t="s">
        <v>2</v>
      </c>
      <c r="B10" s="2" t="s">
        <v>36</v>
      </c>
      <c r="C10" s="3">
        <v>10110</v>
      </c>
      <c r="D10" s="81" t="s">
        <v>163</v>
      </c>
      <c r="E10" s="83">
        <v>8</v>
      </c>
      <c r="F10" s="55">
        <v>51.600000023841901</v>
      </c>
      <c r="G10" s="84">
        <f t="shared" si="0"/>
        <v>6.4500000029802376</v>
      </c>
    </row>
    <row r="11" spans="1:7" ht="15" customHeight="1">
      <c r="A11" s="86" t="s">
        <v>2</v>
      </c>
      <c r="B11" s="2" t="s">
        <v>36</v>
      </c>
      <c r="C11" s="3">
        <v>10120</v>
      </c>
      <c r="D11" s="81" t="s">
        <v>604</v>
      </c>
      <c r="E11" s="83">
        <v>1</v>
      </c>
      <c r="F11" s="55">
        <v>1</v>
      </c>
      <c r="G11" s="84">
        <f t="shared" si="0"/>
        <v>1</v>
      </c>
    </row>
    <row r="12" spans="1:7" ht="15" customHeight="1">
      <c r="A12" s="86" t="s">
        <v>2</v>
      </c>
      <c r="B12" s="2" t="s">
        <v>36</v>
      </c>
      <c r="C12" s="3">
        <v>10130</v>
      </c>
      <c r="D12" s="81" t="s">
        <v>605</v>
      </c>
      <c r="E12" s="83">
        <v>6</v>
      </c>
      <c r="F12" s="55">
        <v>25.049999922514001</v>
      </c>
      <c r="G12" s="84">
        <f t="shared" si="0"/>
        <v>4.1749999870856671</v>
      </c>
    </row>
    <row r="13" spans="1:7" ht="15" customHeight="1">
      <c r="A13" s="86" t="s">
        <v>2</v>
      </c>
      <c r="B13" s="2" t="s">
        <v>36</v>
      </c>
      <c r="C13" s="3">
        <v>10200</v>
      </c>
      <c r="D13" s="81" t="s">
        <v>606</v>
      </c>
      <c r="E13" s="83">
        <v>3</v>
      </c>
      <c r="F13" s="55">
        <v>10.730000019073501</v>
      </c>
      <c r="G13" s="84">
        <f t="shared" si="0"/>
        <v>3.5766666730245</v>
      </c>
    </row>
    <row r="14" spans="1:7" ht="15" customHeight="1">
      <c r="A14" s="86" t="s">
        <v>2</v>
      </c>
      <c r="B14" s="2" t="s">
        <v>36</v>
      </c>
      <c r="C14" s="3">
        <v>10320</v>
      </c>
      <c r="D14" s="81" t="s">
        <v>607</v>
      </c>
      <c r="E14" s="83">
        <v>1</v>
      </c>
      <c r="F14" s="55">
        <v>1</v>
      </c>
      <c r="G14" s="84">
        <f t="shared" si="0"/>
        <v>1</v>
      </c>
    </row>
    <row r="15" spans="1:7" ht="15" customHeight="1">
      <c r="A15" s="86" t="s">
        <v>2</v>
      </c>
      <c r="B15" s="2" t="s">
        <v>36</v>
      </c>
      <c r="C15" s="3">
        <v>10390</v>
      </c>
      <c r="D15" s="81" t="s">
        <v>164</v>
      </c>
      <c r="E15" s="83">
        <v>16</v>
      </c>
      <c r="F15" s="55">
        <v>73.090000152587905</v>
      </c>
      <c r="G15" s="84">
        <f t="shared" si="0"/>
        <v>4.5681250095367441</v>
      </c>
    </row>
    <row r="16" spans="1:7" ht="15" customHeight="1">
      <c r="A16" s="86" t="s">
        <v>2</v>
      </c>
      <c r="B16" s="2" t="s">
        <v>36</v>
      </c>
      <c r="C16" s="3">
        <v>10411</v>
      </c>
      <c r="D16" s="81" t="s">
        <v>608</v>
      </c>
      <c r="E16" s="83">
        <v>2</v>
      </c>
      <c r="F16" s="55">
        <v>2.5800000429153398</v>
      </c>
      <c r="G16" s="84">
        <f t="shared" si="0"/>
        <v>1.2900000214576699</v>
      </c>
    </row>
    <row r="17" spans="1:7" ht="15" customHeight="1">
      <c r="A17" s="86" t="s">
        <v>2</v>
      </c>
      <c r="B17" s="2" t="s">
        <v>36</v>
      </c>
      <c r="C17" s="3">
        <v>10412</v>
      </c>
      <c r="D17" s="81" t="s">
        <v>609</v>
      </c>
      <c r="E17" s="83">
        <v>3</v>
      </c>
      <c r="F17" s="55">
        <v>32.350000858306899</v>
      </c>
      <c r="G17" s="84">
        <f t="shared" si="0"/>
        <v>10.783333619435632</v>
      </c>
    </row>
    <row r="18" spans="1:7" ht="15" customHeight="1">
      <c r="A18" s="86" t="s">
        <v>2</v>
      </c>
      <c r="B18" s="2" t="s">
        <v>36</v>
      </c>
      <c r="C18" s="3">
        <v>10413</v>
      </c>
      <c r="D18" s="81" t="s">
        <v>610</v>
      </c>
      <c r="E18" s="83">
        <v>3</v>
      </c>
      <c r="F18" s="55">
        <v>12.3700000047684</v>
      </c>
      <c r="G18" s="84">
        <f t="shared" si="0"/>
        <v>4.1233333349228003</v>
      </c>
    </row>
    <row r="19" spans="1:7" ht="15" customHeight="1">
      <c r="A19" s="86" t="s">
        <v>2</v>
      </c>
      <c r="B19" s="2" t="s">
        <v>36</v>
      </c>
      <c r="C19" s="3">
        <v>10420</v>
      </c>
      <c r="D19" s="81" t="s">
        <v>611</v>
      </c>
      <c r="E19" s="83">
        <v>1</v>
      </c>
      <c r="F19" s="55">
        <v>2.8399999141693102</v>
      </c>
      <c r="G19" s="84">
        <f t="shared" si="0"/>
        <v>2.8399999141693102</v>
      </c>
    </row>
    <row r="20" spans="1:7" ht="15" customHeight="1">
      <c r="A20" s="86" t="s">
        <v>2</v>
      </c>
      <c r="B20" s="2" t="s">
        <v>36</v>
      </c>
      <c r="C20" s="3">
        <v>10511</v>
      </c>
      <c r="D20" s="81" t="s">
        <v>165</v>
      </c>
      <c r="E20" s="83">
        <v>3</v>
      </c>
      <c r="F20" s="55">
        <v>35.829999923706097</v>
      </c>
      <c r="G20" s="84">
        <f t="shared" si="0"/>
        <v>11.943333307902032</v>
      </c>
    </row>
    <row r="21" spans="1:7" ht="15" customHeight="1">
      <c r="A21" s="86" t="s">
        <v>2</v>
      </c>
      <c r="B21" s="2" t="s">
        <v>36</v>
      </c>
      <c r="C21" s="3">
        <v>10512</v>
      </c>
      <c r="D21" s="81" t="s">
        <v>612</v>
      </c>
      <c r="E21" s="83">
        <v>26</v>
      </c>
      <c r="F21" s="55">
        <v>59.029999613761902</v>
      </c>
      <c r="G21" s="84">
        <f t="shared" si="0"/>
        <v>2.270384600529304</v>
      </c>
    </row>
    <row r="22" spans="1:7" ht="15" customHeight="1">
      <c r="A22" s="86" t="s">
        <v>2</v>
      </c>
      <c r="B22" s="2" t="s">
        <v>36</v>
      </c>
      <c r="C22" s="3">
        <v>10520</v>
      </c>
      <c r="D22" s="81" t="s">
        <v>166</v>
      </c>
      <c r="E22" s="83">
        <v>8</v>
      </c>
      <c r="F22" s="55">
        <v>48.079999923706097</v>
      </c>
      <c r="G22" s="84">
        <f t="shared" si="0"/>
        <v>6.0099999904632622</v>
      </c>
    </row>
    <row r="23" spans="1:7" ht="15" customHeight="1">
      <c r="A23" s="86" t="s">
        <v>2</v>
      </c>
      <c r="B23" s="2" t="s">
        <v>36</v>
      </c>
      <c r="C23" s="3">
        <v>10611</v>
      </c>
      <c r="D23" s="81" t="s">
        <v>167</v>
      </c>
      <c r="E23" s="83">
        <v>3</v>
      </c>
      <c r="F23" s="55">
        <v>29</v>
      </c>
      <c r="G23" s="84">
        <f t="shared" si="0"/>
        <v>9.6666666666666661</v>
      </c>
    </row>
    <row r="24" spans="1:7" ht="15" customHeight="1">
      <c r="A24" s="86" t="s">
        <v>2</v>
      </c>
      <c r="B24" s="2" t="s">
        <v>36</v>
      </c>
      <c r="C24" s="3">
        <v>10614</v>
      </c>
      <c r="D24" s="81" t="s">
        <v>613</v>
      </c>
      <c r="E24" s="83">
        <v>1</v>
      </c>
      <c r="F24" s="55">
        <v>8.6999998092651403</v>
      </c>
      <c r="G24" s="84">
        <f t="shared" si="0"/>
        <v>8.6999998092651403</v>
      </c>
    </row>
    <row r="25" spans="1:7" ht="15" customHeight="1">
      <c r="A25" s="86" t="s">
        <v>2</v>
      </c>
      <c r="B25" s="2" t="s">
        <v>36</v>
      </c>
      <c r="C25" s="3">
        <v>10620</v>
      </c>
      <c r="D25" s="81" t="s">
        <v>614</v>
      </c>
      <c r="E25" s="83">
        <v>1</v>
      </c>
      <c r="F25" s="55">
        <v>1</v>
      </c>
      <c r="G25" s="84">
        <f t="shared" si="0"/>
        <v>1</v>
      </c>
    </row>
    <row r="26" spans="1:7" ht="15" customHeight="1">
      <c r="A26" s="86" t="s">
        <v>2</v>
      </c>
      <c r="B26" s="2" t="s">
        <v>36</v>
      </c>
      <c r="C26" s="3">
        <v>10711</v>
      </c>
      <c r="D26" s="81" t="s">
        <v>168</v>
      </c>
      <c r="E26" s="83">
        <v>234</v>
      </c>
      <c r="F26" s="55">
        <v>602.74000030755997</v>
      </c>
      <c r="G26" s="84">
        <f t="shared" si="0"/>
        <v>2.5758119671263247</v>
      </c>
    </row>
    <row r="27" spans="1:7" ht="15" customHeight="1">
      <c r="A27" s="86" t="s">
        <v>2</v>
      </c>
      <c r="B27" s="2" t="s">
        <v>36</v>
      </c>
      <c r="C27" s="3">
        <v>10712</v>
      </c>
      <c r="D27" s="81" t="s">
        <v>169</v>
      </c>
      <c r="E27" s="83">
        <v>198</v>
      </c>
      <c r="F27" s="55">
        <v>463.03999990224798</v>
      </c>
      <c r="G27" s="84">
        <f t="shared" si="0"/>
        <v>2.3385858580921615</v>
      </c>
    </row>
    <row r="28" spans="1:7" ht="15" customHeight="1">
      <c r="A28" s="86" t="s">
        <v>2</v>
      </c>
      <c r="B28" s="2" t="s">
        <v>36</v>
      </c>
      <c r="C28" s="3">
        <v>10720</v>
      </c>
      <c r="D28" s="81" t="s">
        <v>615</v>
      </c>
      <c r="E28" s="83">
        <v>14</v>
      </c>
      <c r="F28" s="55">
        <v>26.25</v>
      </c>
      <c r="G28" s="84">
        <f t="shared" si="0"/>
        <v>1.875</v>
      </c>
    </row>
    <row r="29" spans="1:7" ht="15" customHeight="1">
      <c r="A29" s="86" t="s">
        <v>2</v>
      </c>
      <c r="B29" s="2" t="s">
        <v>36</v>
      </c>
      <c r="C29" s="3">
        <v>10730</v>
      </c>
      <c r="D29" s="81" t="s">
        <v>616</v>
      </c>
      <c r="E29" s="83">
        <v>72</v>
      </c>
      <c r="F29" s="55">
        <v>116.85000014305101</v>
      </c>
      <c r="G29" s="84">
        <f t="shared" si="0"/>
        <v>1.6229166686534862</v>
      </c>
    </row>
    <row r="30" spans="1:7" ht="15" customHeight="1">
      <c r="A30" s="86" t="s">
        <v>2</v>
      </c>
      <c r="B30" s="2" t="s">
        <v>36</v>
      </c>
      <c r="C30" s="3">
        <v>10820</v>
      </c>
      <c r="D30" s="81" t="s">
        <v>170</v>
      </c>
      <c r="E30" s="83">
        <v>23</v>
      </c>
      <c r="F30" s="55">
        <v>83.310000538826003</v>
      </c>
      <c r="G30" s="84">
        <f t="shared" si="0"/>
        <v>3.6221739364706957</v>
      </c>
    </row>
    <row r="31" spans="1:7" ht="15" customHeight="1">
      <c r="A31" s="86" t="s">
        <v>2</v>
      </c>
      <c r="B31" s="2" t="s">
        <v>36</v>
      </c>
      <c r="C31" s="3">
        <v>10830</v>
      </c>
      <c r="D31" s="81" t="s">
        <v>171</v>
      </c>
      <c r="E31" s="83">
        <v>15</v>
      </c>
      <c r="F31" s="55">
        <v>88.980000138282804</v>
      </c>
      <c r="G31" s="84">
        <f t="shared" si="0"/>
        <v>5.9320000092188536</v>
      </c>
    </row>
    <row r="32" spans="1:7" ht="15" customHeight="1">
      <c r="A32" s="86" t="s">
        <v>2</v>
      </c>
      <c r="B32" s="2" t="s">
        <v>36</v>
      </c>
      <c r="C32" s="3">
        <v>10850</v>
      </c>
      <c r="D32" s="81" t="s">
        <v>172</v>
      </c>
      <c r="E32" s="83">
        <v>13</v>
      </c>
      <c r="F32" s="55">
        <v>21.590000152587901</v>
      </c>
      <c r="G32" s="84">
        <f t="shared" si="0"/>
        <v>1.6607692425067617</v>
      </c>
    </row>
    <row r="33" spans="1:7" ht="15" customHeight="1">
      <c r="A33" s="86" t="s">
        <v>2</v>
      </c>
      <c r="B33" s="2" t="s">
        <v>36</v>
      </c>
      <c r="C33" s="3">
        <v>10890</v>
      </c>
      <c r="D33" s="81" t="s">
        <v>173</v>
      </c>
      <c r="E33" s="83">
        <v>49</v>
      </c>
      <c r="F33" s="55">
        <v>192.66000026464499</v>
      </c>
      <c r="G33" s="84">
        <f t="shared" si="0"/>
        <v>3.9318367400947958</v>
      </c>
    </row>
    <row r="34" spans="1:7" ht="15" customHeight="1">
      <c r="A34" s="86" t="s">
        <v>2</v>
      </c>
      <c r="B34" s="2" t="s">
        <v>38</v>
      </c>
      <c r="C34" s="3">
        <v>11010</v>
      </c>
      <c r="D34" s="81" t="s">
        <v>174</v>
      </c>
      <c r="E34" s="83">
        <v>7</v>
      </c>
      <c r="F34" s="55">
        <v>41.140000343322797</v>
      </c>
      <c r="G34" s="84">
        <f t="shared" si="0"/>
        <v>5.8771429061889711</v>
      </c>
    </row>
    <row r="35" spans="1:7" ht="15" customHeight="1">
      <c r="A35" s="86" t="s">
        <v>2</v>
      </c>
      <c r="B35" s="2" t="s">
        <v>38</v>
      </c>
      <c r="C35" s="3">
        <v>11021</v>
      </c>
      <c r="D35" s="87" t="s">
        <v>617</v>
      </c>
      <c r="E35" s="83">
        <v>13</v>
      </c>
      <c r="F35" s="55">
        <v>21.9300000071526</v>
      </c>
      <c r="G35" s="84">
        <f t="shared" si="0"/>
        <v>1.6869230774732769</v>
      </c>
    </row>
    <row r="36" spans="1:7" ht="15" customHeight="1">
      <c r="A36" s="86" t="s">
        <v>2</v>
      </c>
      <c r="B36" s="2" t="s">
        <v>38</v>
      </c>
      <c r="C36" s="3">
        <v>11050</v>
      </c>
      <c r="D36" s="81" t="s">
        <v>618</v>
      </c>
      <c r="E36" s="83">
        <v>3</v>
      </c>
      <c r="F36" s="55">
        <v>11.2800002098083</v>
      </c>
      <c r="G36" s="84">
        <f t="shared" si="0"/>
        <v>3.7600000699360998</v>
      </c>
    </row>
    <row r="37" spans="1:7" ht="15" customHeight="1">
      <c r="A37" s="86" t="s">
        <v>2</v>
      </c>
      <c r="B37" s="2" t="s">
        <v>38</v>
      </c>
      <c r="C37" s="3">
        <v>11070</v>
      </c>
      <c r="D37" s="81" t="s">
        <v>619</v>
      </c>
      <c r="E37" s="83">
        <v>4</v>
      </c>
      <c r="F37" s="55">
        <v>7</v>
      </c>
      <c r="G37" s="84">
        <f t="shared" si="0"/>
        <v>1.75</v>
      </c>
    </row>
    <row r="38" spans="1:7" ht="15" customHeight="1">
      <c r="A38" s="86" t="s">
        <v>2</v>
      </c>
      <c r="B38" s="2" t="s">
        <v>40</v>
      </c>
      <c r="C38" s="3">
        <v>13100</v>
      </c>
      <c r="D38" s="81" t="s">
        <v>620</v>
      </c>
      <c r="E38" s="83">
        <v>3</v>
      </c>
      <c r="F38" s="55">
        <v>11.6000003814697</v>
      </c>
      <c r="G38" s="84">
        <f t="shared" si="0"/>
        <v>3.8666667938232333</v>
      </c>
    </row>
    <row r="39" spans="1:7" ht="15" customHeight="1">
      <c r="A39" s="86" t="s">
        <v>2</v>
      </c>
      <c r="B39" s="2" t="s">
        <v>40</v>
      </c>
      <c r="C39" s="3">
        <v>13200</v>
      </c>
      <c r="D39" s="81" t="s">
        <v>621</v>
      </c>
      <c r="E39" s="83">
        <v>5</v>
      </c>
      <c r="F39" s="55">
        <v>11.0600000619888</v>
      </c>
      <c r="G39" s="84">
        <f t="shared" si="0"/>
        <v>2.2120000123977599</v>
      </c>
    </row>
    <row r="40" spans="1:7" ht="15" customHeight="1">
      <c r="A40" s="86" t="s">
        <v>2</v>
      </c>
      <c r="B40" s="2" t="s">
        <v>40</v>
      </c>
      <c r="C40" s="3">
        <v>13910</v>
      </c>
      <c r="D40" s="81" t="s">
        <v>622</v>
      </c>
      <c r="E40" s="83">
        <v>8</v>
      </c>
      <c r="F40" s="55">
        <v>16.340000033378601</v>
      </c>
      <c r="G40" s="84">
        <f t="shared" si="0"/>
        <v>2.0425000041723251</v>
      </c>
    </row>
    <row r="41" spans="1:7" ht="15" customHeight="1">
      <c r="A41" s="86" t="s">
        <v>2</v>
      </c>
      <c r="B41" s="2" t="s">
        <v>40</v>
      </c>
      <c r="C41" s="3">
        <v>13921</v>
      </c>
      <c r="D41" s="81" t="s">
        <v>175</v>
      </c>
      <c r="E41" s="83">
        <v>14</v>
      </c>
      <c r="F41" s="55">
        <v>22.780000090599099</v>
      </c>
      <c r="G41" s="84">
        <f t="shared" si="0"/>
        <v>1.6271428636142213</v>
      </c>
    </row>
    <row r="42" spans="1:7" ht="15" customHeight="1">
      <c r="A42" s="86" t="s">
        <v>2</v>
      </c>
      <c r="B42" s="2" t="s">
        <v>40</v>
      </c>
      <c r="C42" s="3">
        <v>13922</v>
      </c>
      <c r="D42" s="81" t="s">
        <v>176</v>
      </c>
      <c r="E42" s="83">
        <v>50</v>
      </c>
      <c r="F42" s="55">
        <v>86.319999873638196</v>
      </c>
      <c r="G42" s="84">
        <f t="shared" si="0"/>
        <v>1.726399997472764</v>
      </c>
    </row>
    <row r="43" spans="1:7" ht="15" customHeight="1">
      <c r="A43" s="86" t="s">
        <v>2</v>
      </c>
      <c r="B43" s="2" t="s">
        <v>40</v>
      </c>
      <c r="C43" s="3">
        <v>13930</v>
      </c>
      <c r="D43" s="87" t="s">
        <v>623</v>
      </c>
      <c r="E43" s="83">
        <v>2</v>
      </c>
      <c r="F43" s="55">
        <v>2.6699999570846602</v>
      </c>
      <c r="G43" s="84">
        <f t="shared" si="0"/>
        <v>1.3349999785423301</v>
      </c>
    </row>
    <row r="44" spans="1:7" ht="15" customHeight="1">
      <c r="A44" s="86" t="s">
        <v>2</v>
      </c>
      <c r="B44" s="2" t="s">
        <v>40</v>
      </c>
      <c r="C44" s="3">
        <v>13940</v>
      </c>
      <c r="D44" s="81" t="s">
        <v>624</v>
      </c>
      <c r="E44" s="83">
        <v>1</v>
      </c>
      <c r="F44" s="55">
        <v>1</v>
      </c>
      <c r="G44" s="84">
        <f t="shared" si="0"/>
        <v>1</v>
      </c>
    </row>
    <row r="45" spans="1:7" ht="15" customHeight="1">
      <c r="A45" s="86" t="s">
        <v>2</v>
      </c>
      <c r="B45" s="2" t="s">
        <v>40</v>
      </c>
      <c r="C45" s="3">
        <v>13950</v>
      </c>
      <c r="D45" s="81" t="s">
        <v>625</v>
      </c>
      <c r="E45" s="83">
        <v>4</v>
      </c>
      <c r="F45" s="55">
        <v>4</v>
      </c>
      <c r="G45" s="84">
        <f t="shared" si="0"/>
        <v>1</v>
      </c>
    </row>
    <row r="46" spans="1:7" ht="15" customHeight="1">
      <c r="A46" s="86" t="s">
        <v>2</v>
      </c>
      <c r="B46" s="2" t="s">
        <v>40</v>
      </c>
      <c r="C46" s="3">
        <v>13961</v>
      </c>
      <c r="D46" s="81" t="s">
        <v>177</v>
      </c>
      <c r="E46" s="83">
        <v>1</v>
      </c>
      <c r="F46" s="55">
        <v>9</v>
      </c>
      <c r="G46" s="84">
        <f t="shared" si="0"/>
        <v>9</v>
      </c>
    </row>
    <row r="47" spans="1:7" ht="15" customHeight="1">
      <c r="A47" s="86" t="s">
        <v>2</v>
      </c>
      <c r="B47" s="2" t="s">
        <v>40</v>
      </c>
      <c r="C47" s="3">
        <v>13962</v>
      </c>
      <c r="D47" s="81" t="s">
        <v>626</v>
      </c>
      <c r="E47" s="83">
        <v>19</v>
      </c>
      <c r="F47" s="55">
        <v>31.0100001096725</v>
      </c>
      <c r="G47" s="84">
        <f t="shared" si="0"/>
        <v>1.6321052689301316</v>
      </c>
    </row>
    <row r="48" spans="1:7" ht="15" customHeight="1">
      <c r="A48" s="86" t="s">
        <v>2</v>
      </c>
      <c r="B48" s="2" t="s">
        <v>40</v>
      </c>
      <c r="C48" s="3">
        <v>13991</v>
      </c>
      <c r="D48" s="81" t="s">
        <v>627</v>
      </c>
      <c r="E48" s="83">
        <v>1</v>
      </c>
      <c r="F48" s="55">
        <v>1</v>
      </c>
      <c r="G48" s="84">
        <f t="shared" si="0"/>
        <v>1</v>
      </c>
    </row>
    <row r="49" spans="1:7" ht="15" customHeight="1">
      <c r="A49" s="86" t="s">
        <v>2</v>
      </c>
      <c r="B49" s="2" t="s">
        <v>40</v>
      </c>
      <c r="C49" s="3">
        <v>13992</v>
      </c>
      <c r="D49" s="81" t="s">
        <v>628</v>
      </c>
      <c r="E49" s="83">
        <v>6</v>
      </c>
      <c r="F49" s="55">
        <v>15.3300001621246</v>
      </c>
      <c r="G49" s="84">
        <f t="shared" si="0"/>
        <v>2.5550000270207667</v>
      </c>
    </row>
    <row r="50" spans="1:7" ht="15" customHeight="1">
      <c r="A50" s="86" t="s">
        <v>2</v>
      </c>
      <c r="B50" s="2" t="s">
        <v>42</v>
      </c>
      <c r="C50" s="3">
        <v>14110</v>
      </c>
      <c r="D50" s="81" t="s">
        <v>178</v>
      </c>
      <c r="E50" s="83">
        <v>43</v>
      </c>
      <c r="F50" s="55">
        <v>99.099999904632597</v>
      </c>
      <c r="G50" s="84">
        <f t="shared" si="0"/>
        <v>2.3046511605728512</v>
      </c>
    </row>
    <row r="51" spans="1:7" ht="15" customHeight="1">
      <c r="A51" s="86" t="s">
        <v>2</v>
      </c>
      <c r="B51" s="2" t="s">
        <v>42</v>
      </c>
      <c r="C51" s="3">
        <v>14120</v>
      </c>
      <c r="D51" s="81" t="s">
        <v>179</v>
      </c>
      <c r="E51" s="83">
        <v>18</v>
      </c>
      <c r="F51" s="55">
        <v>35.809999942779498</v>
      </c>
      <c r="G51" s="84">
        <f t="shared" si="0"/>
        <v>1.9894444412655277</v>
      </c>
    </row>
    <row r="52" spans="1:7" ht="15" customHeight="1">
      <c r="A52" s="86" t="s">
        <v>2</v>
      </c>
      <c r="B52" s="2" t="s">
        <v>42</v>
      </c>
      <c r="C52" s="3">
        <v>14131</v>
      </c>
      <c r="D52" s="81" t="s">
        <v>180</v>
      </c>
      <c r="E52" s="83">
        <v>88</v>
      </c>
      <c r="F52" s="55">
        <v>293.169998705387</v>
      </c>
      <c r="G52" s="84">
        <f t="shared" si="0"/>
        <v>3.3314772580157612</v>
      </c>
    </row>
    <row r="53" spans="1:7" ht="15" customHeight="1">
      <c r="A53" s="86" t="s">
        <v>2</v>
      </c>
      <c r="B53" s="2" t="s">
        <v>42</v>
      </c>
      <c r="C53" s="3">
        <v>14132</v>
      </c>
      <c r="D53" s="81" t="s">
        <v>181</v>
      </c>
      <c r="E53" s="83">
        <v>93</v>
      </c>
      <c r="F53" s="55">
        <v>208.840000331402</v>
      </c>
      <c r="G53" s="84">
        <f t="shared" si="0"/>
        <v>2.2455914014129248</v>
      </c>
    </row>
    <row r="54" spans="1:7" ht="15" customHeight="1">
      <c r="A54" s="86" t="s">
        <v>2</v>
      </c>
      <c r="B54" s="2" t="s">
        <v>42</v>
      </c>
      <c r="C54" s="3">
        <v>14140</v>
      </c>
      <c r="D54" s="81" t="s">
        <v>182</v>
      </c>
      <c r="E54" s="83">
        <v>51</v>
      </c>
      <c r="F54" s="55">
        <v>118.969999849796</v>
      </c>
      <c r="G54" s="84">
        <f t="shared" si="0"/>
        <v>2.3327450950940389</v>
      </c>
    </row>
    <row r="55" spans="1:7" ht="15" customHeight="1">
      <c r="A55" s="86" t="s">
        <v>2</v>
      </c>
      <c r="B55" s="2" t="s">
        <v>42</v>
      </c>
      <c r="C55" s="3">
        <v>14191</v>
      </c>
      <c r="D55" s="81" t="s">
        <v>183</v>
      </c>
      <c r="E55" s="83">
        <v>101</v>
      </c>
      <c r="F55" s="55">
        <v>371.63999903202102</v>
      </c>
      <c r="G55" s="84">
        <f t="shared" si="0"/>
        <v>3.6796039508120892</v>
      </c>
    </row>
    <row r="56" spans="1:7" ht="15" customHeight="1">
      <c r="A56" s="86" t="s">
        <v>2</v>
      </c>
      <c r="B56" s="2" t="s">
        <v>42</v>
      </c>
      <c r="C56" s="3">
        <v>14192</v>
      </c>
      <c r="D56" s="81" t="s">
        <v>184</v>
      </c>
      <c r="E56" s="83">
        <v>26</v>
      </c>
      <c r="F56" s="55">
        <v>98.670000672340393</v>
      </c>
      <c r="G56" s="84">
        <f t="shared" si="0"/>
        <v>3.7950000258592458</v>
      </c>
    </row>
    <row r="57" spans="1:7" ht="15" customHeight="1">
      <c r="A57" s="86" t="s">
        <v>2</v>
      </c>
      <c r="B57" s="2" t="s">
        <v>42</v>
      </c>
      <c r="C57" s="3">
        <v>14200</v>
      </c>
      <c r="D57" s="81" t="s">
        <v>629</v>
      </c>
      <c r="E57" s="83">
        <v>29</v>
      </c>
      <c r="F57" s="55">
        <v>40.829999983310699</v>
      </c>
      <c r="G57" s="84">
        <f t="shared" si="0"/>
        <v>1.4079310339072655</v>
      </c>
    </row>
    <row r="58" spans="1:7" ht="15" customHeight="1">
      <c r="A58" s="86" t="s">
        <v>2</v>
      </c>
      <c r="B58" s="2" t="s">
        <v>42</v>
      </c>
      <c r="C58" s="3">
        <v>14310</v>
      </c>
      <c r="D58" s="81" t="s">
        <v>630</v>
      </c>
      <c r="E58" s="83">
        <v>3</v>
      </c>
      <c r="F58" s="55">
        <v>6.1799998283386204</v>
      </c>
      <c r="G58" s="84">
        <f t="shared" si="0"/>
        <v>2.0599999427795401</v>
      </c>
    </row>
    <row r="59" spans="1:7" ht="15" customHeight="1">
      <c r="A59" s="86" t="s">
        <v>2</v>
      </c>
      <c r="B59" s="2" t="s">
        <v>42</v>
      </c>
      <c r="C59" s="3">
        <v>14390</v>
      </c>
      <c r="D59" s="81" t="s">
        <v>631</v>
      </c>
      <c r="E59" s="83">
        <v>9</v>
      </c>
      <c r="F59" s="55">
        <v>36.590000271797201</v>
      </c>
      <c r="G59" s="84">
        <f t="shared" si="0"/>
        <v>4.065555585755245</v>
      </c>
    </row>
    <row r="60" spans="1:7" ht="15" customHeight="1">
      <c r="A60" s="86" t="s">
        <v>2</v>
      </c>
      <c r="B60" s="2" t="s">
        <v>44</v>
      </c>
      <c r="C60" s="3">
        <v>15110</v>
      </c>
      <c r="D60" s="81" t="s">
        <v>185</v>
      </c>
      <c r="E60" s="83">
        <v>30</v>
      </c>
      <c r="F60" s="55">
        <v>114.060000061989</v>
      </c>
      <c r="G60" s="84">
        <f t="shared" si="0"/>
        <v>3.8020000020663001</v>
      </c>
    </row>
    <row r="61" spans="1:7" ht="15" customHeight="1">
      <c r="A61" s="86" t="s">
        <v>2</v>
      </c>
      <c r="B61" s="2" t="s">
        <v>44</v>
      </c>
      <c r="C61" s="3">
        <v>15120</v>
      </c>
      <c r="D61" s="81" t="s">
        <v>186</v>
      </c>
      <c r="E61" s="83">
        <v>217</v>
      </c>
      <c r="F61" s="55">
        <v>623.33000069856598</v>
      </c>
      <c r="G61" s="84">
        <f t="shared" si="0"/>
        <v>2.8724884824818711</v>
      </c>
    </row>
    <row r="62" spans="1:7" ht="15" customHeight="1">
      <c r="A62" s="86" t="s">
        <v>2</v>
      </c>
      <c r="B62" s="2" t="s">
        <v>44</v>
      </c>
      <c r="C62" s="3">
        <v>15201</v>
      </c>
      <c r="D62" s="81" t="s">
        <v>632</v>
      </c>
      <c r="E62" s="83">
        <v>108</v>
      </c>
      <c r="F62" s="55">
        <v>662.720000326633</v>
      </c>
      <c r="G62" s="84">
        <f t="shared" si="0"/>
        <v>6.1362962993206756</v>
      </c>
    </row>
    <row r="63" spans="1:7" ht="15" customHeight="1">
      <c r="A63" s="86" t="s">
        <v>2</v>
      </c>
      <c r="B63" s="2" t="s">
        <v>44</v>
      </c>
      <c r="C63" s="3">
        <v>15202</v>
      </c>
      <c r="D63" s="81" t="s">
        <v>633</v>
      </c>
      <c r="E63" s="83">
        <v>83</v>
      </c>
      <c r="F63" s="55">
        <v>420.080000042915</v>
      </c>
      <c r="G63" s="84">
        <f t="shared" si="0"/>
        <v>5.061204819794157</v>
      </c>
    </row>
    <row r="64" spans="1:7" ht="15" customHeight="1">
      <c r="A64" s="86" t="s">
        <v>2</v>
      </c>
      <c r="B64" s="2" t="s">
        <v>46</v>
      </c>
      <c r="C64" s="3">
        <v>16100</v>
      </c>
      <c r="D64" s="81" t="s">
        <v>187</v>
      </c>
      <c r="E64" s="83">
        <v>50</v>
      </c>
      <c r="F64" s="55">
        <v>197.43999958038299</v>
      </c>
      <c r="G64" s="84">
        <f t="shared" si="0"/>
        <v>3.9487999916076597</v>
      </c>
    </row>
    <row r="65" spans="1:7" ht="15" customHeight="1">
      <c r="A65" s="86" t="s">
        <v>2</v>
      </c>
      <c r="B65" s="2" t="s">
        <v>46</v>
      </c>
      <c r="C65" s="3">
        <v>16210</v>
      </c>
      <c r="D65" s="81" t="s">
        <v>634</v>
      </c>
      <c r="E65" s="83">
        <v>18</v>
      </c>
      <c r="F65" s="55">
        <v>39.740000009536701</v>
      </c>
      <c r="G65" s="84">
        <f t="shared" si="0"/>
        <v>2.2077777783075945</v>
      </c>
    </row>
    <row r="66" spans="1:7" ht="15" customHeight="1">
      <c r="A66" s="86" t="s">
        <v>2</v>
      </c>
      <c r="B66" s="2" t="s">
        <v>46</v>
      </c>
      <c r="C66" s="3">
        <v>16220</v>
      </c>
      <c r="D66" s="87" t="s">
        <v>635</v>
      </c>
      <c r="E66" s="83">
        <v>1</v>
      </c>
      <c r="F66" s="55">
        <v>1</v>
      </c>
      <c r="G66" s="84">
        <f t="shared" si="0"/>
        <v>1</v>
      </c>
    </row>
    <row r="67" spans="1:7" ht="15" customHeight="1">
      <c r="A67" s="86" t="s">
        <v>2</v>
      </c>
      <c r="B67" s="2" t="s">
        <v>46</v>
      </c>
      <c r="C67" s="3">
        <v>16231</v>
      </c>
      <c r="D67" s="81" t="s">
        <v>188</v>
      </c>
      <c r="E67" s="83">
        <v>55</v>
      </c>
      <c r="F67" s="55">
        <v>214.26000005006799</v>
      </c>
      <c r="G67" s="84">
        <f t="shared" si="0"/>
        <v>3.8956363645466907</v>
      </c>
    </row>
    <row r="68" spans="1:7" ht="15" customHeight="1">
      <c r="A68" s="86" t="s">
        <v>2</v>
      </c>
      <c r="B68" s="2" t="s">
        <v>46</v>
      </c>
      <c r="C68" s="3">
        <v>16232</v>
      </c>
      <c r="D68" s="81" t="s">
        <v>189</v>
      </c>
      <c r="E68" s="83">
        <v>59</v>
      </c>
      <c r="F68" s="55">
        <v>113.410000085831</v>
      </c>
      <c r="G68" s="84">
        <f t="shared" si="0"/>
        <v>1.9222033912852712</v>
      </c>
    </row>
    <row r="69" spans="1:7" ht="15" customHeight="1">
      <c r="A69" s="86" t="s">
        <v>2</v>
      </c>
      <c r="B69" s="2" t="s">
        <v>46</v>
      </c>
      <c r="C69" s="3">
        <v>16240</v>
      </c>
      <c r="D69" s="81" t="s">
        <v>636</v>
      </c>
      <c r="E69" s="83">
        <v>7</v>
      </c>
      <c r="F69" s="55">
        <v>11.8499999046326</v>
      </c>
      <c r="G69" s="84">
        <f t="shared" si="0"/>
        <v>1.6928571292332286</v>
      </c>
    </row>
    <row r="70" spans="1:7" ht="15" customHeight="1">
      <c r="A70" s="86" t="s">
        <v>2</v>
      </c>
      <c r="B70" s="2" t="s">
        <v>46</v>
      </c>
      <c r="C70" s="3">
        <v>16291</v>
      </c>
      <c r="D70" s="81" t="s">
        <v>190</v>
      </c>
      <c r="E70" s="83">
        <v>35</v>
      </c>
      <c r="F70" s="55">
        <v>106.540000200272</v>
      </c>
      <c r="G70" s="84">
        <f t="shared" ref="G70:G133" si="1">F70/E70</f>
        <v>3.0440000057220571</v>
      </c>
    </row>
    <row r="71" spans="1:7" ht="15" customHeight="1">
      <c r="A71" s="86" t="s">
        <v>2</v>
      </c>
      <c r="B71" s="2" t="s">
        <v>46</v>
      </c>
      <c r="C71" s="3">
        <v>16294</v>
      </c>
      <c r="D71" s="81" t="s">
        <v>637</v>
      </c>
      <c r="E71" s="83">
        <v>73</v>
      </c>
      <c r="F71" s="55">
        <v>135.580000042915</v>
      </c>
      <c r="G71" s="84">
        <f t="shared" si="1"/>
        <v>1.8572602745604796</v>
      </c>
    </row>
    <row r="72" spans="1:7" ht="15" customHeight="1">
      <c r="A72" s="86" t="s">
        <v>2</v>
      </c>
      <c r="B72" s="2" t="s">
        <v>48</v>
      </c>
      <c r="C72" s="3">
        <v>17120</v>
      </c>
      <c r="D72" s="87" t="s">
        <v>638</v>
      </c>
      <c r="E72" s="83">
        <v>7</v>
      </c>
      <c r="F72" s="55">
        <v>82.999998092651396</v>
      </c>
      <c r="G72" s="84">
        <f t="shared" si="1"/>
        <v>11.857142584664485</v>
      </c>
    </row>
    <row r="73" spans="1:7" ht="15" customHeight="1">
      <c r="A73" s="86" t="s">
        <v>2</v>
      </c>
      <c r="B73" s="2" t="s">
        <v>48</v>
      </c>
      <c r="C73" s="3">
        <v>17210</v>
      </c>
      <c r="D73" s="87" t="s">
        <v>191</v>
      </c>
      <c r="E73" s="83">
        <v>22</v>
      </c>
      <c r="F73" s="55">
        <v>81.1200000047684</v>
      </c>
      <c r="G73" s="84">
        <f t="shared" si="1"/>
        <v>3.6872727274894728</v>
      </c>
    </row>
    <row r="74" spans="1:7" ht="15" customHeight="1">
      <c r="A74" s="86" t="s">
        <v>2</v>
      </c>
      <c r="B74" s="2" t="s">
        <v>48</v>
      </c>
      <c r="C74" s="3">
        <v>17220</v>
      </c>
      <c r="D74" s="87" t="s">
        <v>192</v>
      </c>
      <c r="E74" s="83">
        <v>5</v>
      </c>
      <c r="F74" s="55">
        <v>56.579999923706097</v>
      </c>
      <c r="G74" s="84">
        <f t="shared" si="1"/>
        <v>11.31599998474122</v>
      </c>
    </row>
    <row r="75" spans="1:7" ht="15" customHeight="1">
      <c r="A75" s="86" t="s">
        <v>2</v>
      </c>
      <c r="B75" s="2" t="s">
        <v>48</v>
      </c>
      <c r="C75" s="3">
        <v>17230</v>
      </c>
      <c r="D75" s="81" t="s">
        <v>193</v>
      </c>
      <c r="E75" s="83">
        <v>40</v>
      </c>
      <c r="F75" s="55">
        <v>97.329999923706097</v>
      </c>
      <c r="G75" s="84">
        <f t="shared" si="1"/>
        <v>2.4332499980926525</v>
      </c>
    </row>
    <row r="76" spans="1:7" ht="15" customHeight="1">
      <c r="A76" s="86" t="s">
        <v>2</v>
      </c>
      <c r="B76" s="2" t="s">
        <v>48</v>
      </c>
      <c r="C76" s="3">
        <v>17290</v>
      </c>
      <c r="D76" s="81" t="s">
        <v>194</v>
      </c>
      <c r="E76" s="83">
        <v>12</v>
      </c>
      <c r="F76" s="55">
        <v>17.559999942779498</v>
      </c>
      <c r="G76" s="84">
        <f t="shared" si="1"/>
        <v>1.4633333285649581</v>
      </c>
    </row>
    <row r="77" spans="1:7" ht="15" customHeight="1">
      <c r="A77" s="86" t="s">
        <v>2</v>
      </c>
      <c r="B77" s="2" t="s">
        <v>50</v>
      </c>
      <c r="C77" s="3">
        <v>18110</v>
      </c>
      <c r="D77" s="87" t="s">
        <v>639</v>
      </c>
      <c r="E77" s="83">
        <v>3</v>
      </c>
      <c r="F77" s="55">
        <v>18.000000476837201</v>
      </c>
      <c r="G77" s="84">
        <f t="shared" si="1"/>
        <v>6.0000001589457339</v>
      </c>
    </row>
    <row r="78" spans="1:7" ht="15" customHeight="1">
      <c r="A78" s="86" t="s">
        <v>2</v>
      </c>
      <c r="B78" s="2" t="s">
        <v>50</v>
      </c>
      <c r="C78" s="3">
        <v>18120</v>
      </c>
      <c r="D78" s="87" t="s">
        <v>195</v>
      </c>
      <c r="E78" s="83">
        <v>239</v>
      </c>
      <c r="F78" s="55">
        <v>745.15000122785602</v>
      </c>
      <c r="G78" s="84">
        <f t="shared" si="1"/>
        <v>3.1177824319157157</v>
      </c>
    </row>
    <row r="79" spans="1:7" ht="15" customHeight="1">
      <c r="A79" s="86" t="s">
        <v>2</v>
      </c>
      <c r="B79" s="2" t="s">
        <v>50</v>
      </c>
      <c r="C79" s="3">
        <v>18130</v>
      </c>
      <c r="D79" s="81" t="s">
        <v>196</v>
      </c>
      <c r="E79" s="83">
        <v>53</v>
      </c>
      <c r="F79" s="55">
        <v>163.35000133514399</v>
      </c>
      <c r="G79" s="84">
        <f t="shared" si="1"/>
        <v>3.0820754968895092</v>
      </c>
    </row>
    <row r="80" spans="1:7" ht="15" customHeight="1">
      <c r="A80" s="86" t="s">
        <v>2</v>
      </c>
      <c r="B80" s="2" t="s">
        <v>50</v>
      </c>
      <c r="C80" s="3">
        <v>18140</v>
      </c>
      <c r="D80" s="81" t="s">
        <v>197</v>
      </c>
      <c r="E80" s="83">
        <v>21</v>
      </c>
      <c r="F80" s="55">
        <v>36.080000042915302</v>
      </c>
      <c r="G80" s="84">
        <f t="shared" si="1"/>
        <v>1.7180952401388239</v>
      </c>
    </row>
    <row r="81" spans="1:7" ht="15" customHeight="1">
      <c r="A81" s="86" t="s">
        <v>2</v>
      </c>
      <c r="B81" s="2" t="s">
        <v>50</v>
      </c>
      <c r="C81" s="3">
        <v>18200</v>
      </c>
      <c r="D81" s="81" t="s">
        <v>640</v>
      </c>
      <c r="E81" s="83">
        <v>16</v>
      </c>
      <c r="F81" s="55">
        <v>30.579999983310699</v>
      </c>
      <c r="G81" s="84">
        <f t="shared" si="1"/>
        <v>1.9112499989569187</v>
      </c>
    </row>
    <row r="82" spans="1:7" ht="15" customHeight="1">
      <c r="A82" s="86" t="s">
        <v>2</v>
      </c>
      <c r="B82" s="2" t="s">
        <v>581</v>
      </c>
      <c r="C82" s="3">
        <v>19201</v>
      </c>
      <c r="D82" s="81" t="s">
        <v>641</v>
      </c>
      <c r="E82" s="83">
        <v>2</v>
      </c>
      <c r="F82" s="55">
        <v>170.52000045776401</v>
      </c>
      <c r="G82" s="84">
        <f t="shared" si="1"/>
        <v>85.260000228882006</v>
      </c>
    </row>
    <row r="83" spans="1:7" ht="15" customHeight="1">
      <c r="A83" s="86" t="s">
        <v>2</v>
      </c>
      <c r="B83" s="2" t="s">
        <v>581</v>
      </c>
      <c r="C83" s="3">
        <v>19202</v>
      </c>
      <c r="D83" s="81" t="s">
        <v>642</v>
      </c>
      <c r="E83" s="83">
        <v>5</v>
      </c>
      <c r="F83" s="55">
        <v>166.790002822876</v>
      </c>
      <c r="G83" s="84">
        <f t="shared" si="1"/>
        <v>33.3580005645752</v>
      </c>
    </row>
    <row r="84" spans="1:7" ht="15" customHeight="1">
      <c r="A84" s="86" t="s">
        <v>2</v>
      </c>
      <c r="B84" s="2" t="s">
        <v>581</v>
      </c>
      <c r="C84" s="3">
        <v>19203</v>
      </c>
      <c r="D84" s="81" t="s">
        <v>643</v>
      </c>
      <c r="E84" s="83">
        <v>14</v>
      </c>
      <c r="F84" s="55">
        <v>217.949999213219</v>
      </c>
      <c r="G84" s="84">
        <f t="shared" si="1"/>
        <v>15.567857086658501</v>
      </c>
    </row>
    <row r="85" spans="1:7" ht="15" customHeight="1">
      <c r="A85" s="86" t="s">
        <v>2</v>
      </c>
      <c r="B85" s="2" t="s">
        <v>581</v>
      </c>
      <c r="C85" s="3">
        <v>19204</v>
      </c>
      <c r="D85" s="81" t="s">
        <v>644</v>
      </c>
      <c r="E85" s="83">
        <v>2</v>
      </c>
      <c r="F85" s="55">
        <v>4</v>
      </c>
      <c r="G85" s="84">
        <f t="shared" si="1"/>
        <v>2</v>
      </c>
    </row>
    <row r="86" spans="1:7" ht="15" customHeight="1">
      <c r="A86" s="86" t="s">
        <v>2</v>
      </c>
      <c r="B86" s="2" t="s">
        <v>52</v>
      </c>
      <c r="C86" s="3">
        <v>20110</v>
      </c>
      <c r="D86" s="81" t="s">
        <v>198</v>
      </c>
      <c r="E86" s="83">
        <v>7</v>
      </c>
      <c r="F86" s="55">
        <v>69.710000276565594</v>
      </c>
      <c r="G86" s="84">
        <f t="shared" si="1"/>
        <v>9.9585714680808</v>
      </c>
    </row>
    <row r="87" spans="1:7" ht="15" customHeight="1">
      <c r="A87" s="86" t="s">
        <v>2</v>
      </c>
      <c r="B87" s="2" t="s">
        <v>52</v>
      </c>
      <c r="C87" s="3">
        <v>20130</v>
      </c>
      <c r="D87" s="81" t="s">
        <v>645</v>
      </c>
      <c r="E87" s="83">
        <v>2</v>
      </c>
      <c r="F87" s="55">
        <v>10.949999988079099</v>
      </c>
      <c r="G87" s="84">
        <f t="shared" si="1"/>
        <v>5.4749999940395497</v>
      </c>
    </row>
    <row r="88" spans="1:7" ht="15" customHeight="1">
      <c r="A88" s="86" t="s">
        <v>2</v>
      </c>
      <c r="B88" s="2" t="s">
        <v>52</v>
      </c>
      <c r="C88" s="3">
        <v>20140</v>
      </c>
      <c r="D88" s="87" t="s">
        <v>646</v>
      </c>
      <c r="E88" s="83">
        <v>2</v>
      </c>
      <c r="F88" s="55">
        <v>5.7000000476837203</v>
      </c>
      <c r="G88" s="84">
        <f t="shared" si="1"/>
        <v>2.8500000238418601</v>
      </c>
    </row>
    <row r="89" spans="1:7" ht="15" customHeight="1">
      <c r="A89" s="86" t="s">
        <v>2</v>
      </c>
      <c r="B89" s="2" t="s">
        <v>52</v>
      </c>
      <c r="C89" s="3">
        <v>20160</v>
      </c>
      <c r="D89" s="81" t="s">
        <v>648</v>
      </c>
      <c r="E89" s="83">
        <v>8</v>
      </c>
      <c r="F89" s="55">
        <v>33.709999918937697</v>
      </c>
      <c r="G89" s="84">
        <f t="shared" si="1"/>
        <v>4.2137499898672122</v>
      </c>
    </row>
    <row r="90" spans="1:7" ht="15" customHeight="1">
      <c r="A90" s="86" t="s">
        <v>2</v>
      </c>
      <c r="B90" s="2" t="s">
        <v>52</v>
      </c>
      <c r="C90" s="3">
        <v>20200</v>
      </c>
      <c r="D90" s="87" t="s">
        <v>649</v>
      </c>
      <c r="E90" s="83">
        <v>1</v>
      </c>
      <c r="F90" s="55">
        <v>1</v>
      </c>
      <c r="G90" s="84">
        <f t="shared" si="1"/>
        <v>1</v>
      </c>
    </row>
    <row r="91" spans="1:7" ht="15" customHeight="1">
      <c r="A91" s="86" t="s">
        <v>2</v>
      </c>
      <c r="B91" s="2" t="s">
        <v>52</v>
      </c>
      <c r="C91" s="3">
        <v>20300</v>
      </c>
      <c r="D91" s="81" t="s">
        <v>650</v>
      </c>
      <c r="E91" s="83">
        <v>7</v>
      </c>
      <c r="F91" s="55">
        <v>47.179999589920001</v>
      </c>
      <c r="G91" s="84">
        <f t="shared" si="1"/>
        <v>6.7399999414171434</v>
      </c>
    </row>
    <row r="92" spans="1:7" ht="15" customHeight="1">
      <c r="A92" s="86" t="s">
        <v>2</v>
      </c>
      <c r="B92" s="2" t="s">
        <v>52</v>
      </c>
      <c r="C92" s="3">
        <v>20411</v>
      </c>
      <c r="D92" s="81" t="s">
        <v>199</v>
      </c>
      <c r="E92" s="83">
        <v>8</v>
      </c>
      <c r="F92" s="55">
        <v>32.649999976158099</v>
      </c>
      <c r="G92" s="84">
        <f t="shared" si="1"/>
        <v>4.0812499970197624</v>
      </c>
    </row>
    <row r="93" spans="1:7" ht="15" customHeight="1">
      <c r="A93" s="86" t="s">
        <v>2</v>
      </c>
      <c r="B93" s="2" t="s">
        <v>52</v>
      </c>
      <c r="C93" s="3">
        <v>20412</v>
      </c>
      <c r="D93" s="87" t="s">
        <v>651</v>
      </c>
      <c r="E93" s="83">
        <v>4</v>
      </c>
      <c r="F93" s="55">
        <v>5.1699999570846602</v>
      </c>
      <c r="G93" s="84">
        <f t="shared" si="1"/>
        <v>1.2924999892711651</v>
      </c>
    </row>
    <row r="94" spans="1:7" ht="15" customHeight="1">
      <c r="A94" s="86" t="s">
        <v>2</v>
      </c>
      <c r="B94" s="2" t="s">
        <v>52</v>
      </c>
      <c r="C94" s="3">
        <v>20420</v>
      </c>
      <c r="D94" s="81" t="s">
        <v>652</v>
      </c>
      <c r="E94" s="83">
        <v>13</v>
      </c>
      <c r="F94" s="55">
        <v>35.069999814033501</v>
      </c>
      <c r="G94" s="84">
        <f t="shared" si="1"/>
        <v>2.6976922933871923</v>
      </c>
    </row>
    <row r="95" spans="1:7" ht="15" customHeight="1">
      <c r="A95" s="86" t="s">
        <v>2</v>
      </c>
      <c r="B95" s="2" t="s">
        <v>52</v>
      </c>
      <c r="C95" s="3">
        <v>20510</v>
      </c>
      <c r="D95" s="81" t="s">
        <v>653</v>
      </c>
      <c r="E95" s="83">
        <v>5</v>
      </c>
      <c r="F95" s="55">
        <v>5.3700000047683698</v>
      </c>
      <c r="G95" s="84">
        <f t="shared" si="1"/>
        <v>1.0740000009536739</v>
      </c>
    </row>
    <row r="96" spans="1:7" ht="15" customHeight="1">
      <c r="A96" s="86" t="s">
        <v>2</v>
      </c>
      <c r="B96" s="2" t="s">
        <v>52</v>
      </c>
      <c r="C96" s="3">
        <v>20530</v>
      </c>
      <c r="D96" s="81" t="s">
        <v>654</v>
      </c>
      <c r="E96" s="83">
        <v>1</v>
      </c>
      <c r="F96" s="55">
        <v>3.1099998950958301</v>
      </c>
      <c r="G96" s="84">
        <f t="shared" si="1"/>
        <v>3.1099998950958301</v>
      </c>
    </row>
    <row r="97" spans="1:7" ht="30">
      <c r="A97" s="86" t="s">
        <v>2</v>
      </c>
      <c r="B97" s="2" t="s">
        <v>52</v>
      </c>
      <c r="C97" s="3">
        <v>20592</v>
      </c>
      <c r="D97" s="87" t="s">
        <v>655</v>
      </c>
      <c r="E97" s="83">
        <v>1</v>
      </c>
      <c r="F97" s="55">
        <v>2.2000000476837198</v>
      </c>
      <c r="G97" s="84">
        <f t="shared" si="1"/>
        <v>2.2000000476837198</v>
      </c>
    </row>
    <row r="98" spans="1:7" ht="15" customHeight="1">
      <c r="A98" s="86" t="s">
        <v>2</v>
      </c>
      <c r="B98" s="2" t="s">
        <v>52</v>
      </c>
      <c r="C98" s="3">
        <v>20594</v>
      </c>
      <c r="D98" s="87" t="s">
        <v>656</v>
      </c>
      <c r="E98" s="83">
        <v>5</v>
      </c>
      <c r="F98" s="55">
        <v>25.069999933242801</v>
      </c>
      <c r="G98" s="84">
        <f t="shared" si="1"/>
        <v>5.0139999866485603</v>
      </c>
    </row>
    <row r="99" spans="1:7" ht="15" customHeight="1">
      <c r="A99" s="86" t="s">
        <v>2</v>
      </c>
      <c r="B99" s="2" t="s">
        <v>52</v>
      </c>
      <c r="C99" s="3">
        <v>20596</v>
      </c>
      <c r="D99" s="81" t="s">
        <v>657</v>
      </c>
      <c r="E99" s="83">
        <v>1</v>
      </c>
      <c r="F99" s="55">
        <v>3</v>
      </c>
      <c r="G99" s="84">
        <f t="shared" si="1"/>
        <v>3</v>
      </c>
    </row>
    <row r="100" spans="1:7" ht="15" customHeight="1">
      <c r="A100" s="86" t="s">
        <v>2</v>
      </c>
      <c r="B100" s="2" t="s">
        <v>583</v>
      </c>
      <c r="C100" s="3">
        <v>21100</v>
      </c>
      <c r="D100" s="87" t="s">
        <v>658</v>
      </c>
      <c r="E100" s="83">
        <v>3</v>
      </c>
      <c r="F100" s="55">
        <v>7.1299998760223398</v>
      </c>
      <c r="G100" s="84">
        <f t="shared" si="1"/>
        <v>2.3766666253407798</v>
      </c>
    </row>
    <row r="101" spans="1:7" ht="15" customHeight="1">
      <c r="A101" s="86" t="s">
        <v>2</v>
      </c>
      <c r="B101" s="2" t="s">
        <v>583</v>
      </c>
      <c r="C101" s="3">
        <v>21200</v>
      </c>
      <c r="D101" s="81" t="s">
        <v>659</v>
      </c>
      <c r="E101" s="83">
        <v>5</v>
      </c>
      <c r="F101" s="55">
        <v>266.46000027656601</v>
      </c>
      <c r="G101" s="84">
        <f t="shared" si="1"/>
        <v>53.292000055313203</v>
      </c>
    </row>
    <row r="102" spans="1:7" ht="15" customHeight="1">
      <c r="A102" s="86" t="s">
        <v>2</v>
      </c>
      <c r="B102" s="2" t="s">
        <v>54</v>
      </c>
      <c r="C102" s="3">
        <v>22112</v>
      </c>
      <c r="D102" s="87" t="s">
        <v>660</v>
      </c>
      <c r="E102" s="83">
        <v>2</v>
      </c>
      <c r="F102" s="55">
        <v>3.5999999046325701</v>
      </c>
      <c r="G102" s="84">
        <f t="shared" si="1"/>
        <v>1.7999999523162851</v>
      </c>
    </row>
    <row r="103" spans="1:7" ht="15" customHeight="1">
      <c r="A103" s="86" t="s">
        <v>2</v>
      </c>
      <c r="B103" s="2" t="s">
        <v>54</v>
      </c>
      <c r="C103" s="3">
        <v>22190</v>
      </c>
      <c r="D103" s="81" t="s">
        <v>661</v>
      </c>
      <c r="E103" s="83">
        <v>7</v>
      </c>
      <c r="F103" s="55">
        <v>7</v>
      </c>
      <c r="G103" s="84">
        <f t="shared" si="1"/>
        <v>1</v>
      </c>
    </row>
    <row r="104" spans="1:7" ht="15" customHeight="1">
      <c r="A104" s="86" t="s">
        <v>2</v>
      </c>
      <c r="B104" s="2" t="s">
        <v>54</v>
      </c>
      <c r="C104" s="3">
        <v>22210</v>
      </c>
      <c r="D104" s="81" t="s">
        <v>200</v>
      </c>
      <c r="E104" s="83">
        <v>8</v>
      </c>
      <c r="F104" s="55">
        <v>25.1300001144409</v>
      </c>
      <c r="G104" s="84">
        <f t="shared" si="1"/>
        <v>3.1412500143051125</v>
      </c>
    </row>
    <row r="105" spans="1:7" ht="15" customHeight="1">
      <c r="A105" s="86" t="s">
        <v>2</v>
      </c>
      <c r="B105" s="2" t="s">
        <v>54</v>
      </c>
      <c r="C105" s="3">
        <v>22220</v>
      </c>
      <c r="D105" s="81" t="s">
        <v>201</v>
      </c>
      <c r="E105" s="83">
        <v>27</v>
      </c>
      <c r="F105" s="55">
        <v>159.50000005960499</v>
      </c>
      <c r="G105" s="84">
        <f t="shared" si="1"/>
        <v>5.9074074096149998</v>
      </c>
    </row>
    <row r="106" spans="1:7" ht="15" customHeight="1">
      <c r="A106" s="86" t="s">
        <v>2</v>
      </c>
      <c r="B106" s="2" t="s">
        <v>54</v>
      </c>
      <c r="C106" s="3">
        <v>22230</v>
      </c>
      <c r="D106" s="81" t="s">
        <v>662</v>
      </c>
      <c r="E106" s="83">
        <v>5</v>
      </c>
      <c r="F106" s="55">
        <v>18.920000076293899</v>
      </c>
      <c r="G106" s="84">
        <f t="shared" si="1"/>
        <v>3.7840000152587798</v>
      </c>
    </row>
    <row r="107" spans="1:7" ht="15" customHeight="1">
      <c r="A107" s="86" t="s">
        <v>2</v>
      </c>
      <c r="B107" s="2" t="s">
        <v>54</v>
      </c>
      <c r="C107" s="3">
        <v>22290</v>
      </c>
      <c r="D107" s="81" t="s">
        <v>202</v>
      </c>
      <c r="E107" s="83">
        <v>70</v>
      </c>
      <c r="F107" s="55">
        <v>191.43000018596601</v>
      </c>
      <c r="G107" s="84">
        <f t="shared" si="1"/>
        <v>2.734714288370943</v>
      </c>
    </row>
    <row r="108" spans="1:7" ht="15" customHeight="1">
      <c r="A108" s="86" t="s">
        <v>2</v>
      </c>
      <c r="B108" s="2" t="s">
        <v>56</v>
      </c>
      <c r="C108" s="3">
        <v>23120</v>
      </c>
      <c r="D108" s="81" t="s">
        <v>203</v>
      </c>
      <c r="E108" s="83">
        <v>58</v>
      </c>
      <c r="F108" s="55">
        <v>163.549999654293</v>
      </c>
      <c r="G108" s="84">
        <f t="shared" si="1"/>
        <v>2.819827580246431</v>
      </c>
    </row>
    <row r="109" spans="1:7" ht="15" customHeight="1">
      <c r="A109" s="86" t="s">
        <v>2</v>
      </c>
      <c r="B109" s="2" t="s">
        <v>56</v>
      </c>
      <c r="C109" s="3">
        <v>23130</v>
      </c>
      <c r="D109" s="81" t="s">
        <v>663</v>
      </c>
      <c r="E109" s="83">
        <v>10</v>
      </c>
      <c r="F109" s="55">
        <v>35.989999890327503</v>
      </c>
      <c r="G109" s="84">
        <f t="shared" si="1"/>
        <v>3.5989999890327504</v>
      </c>
    </row>
    <row r="110" spans="1:7" ht="15" customHeight="1">
      <c r="A110" s="86" t="s">
        <v>2</v>
      </c>
      <c r="B110" s="2" t="s">
        <v>56</v>
      </c>
      <c r="C110" s="3">
        <v>23191</v>
      </c>
      <c r="D110" s="81" t="s">
        <v>664</v>
      </c>
      <c r="E110" s="83">
        <v>2</v>
      </c>
      <c r="F110" s="55">
        <v>3</v>
      </c>
      <c r="G110" s="84">
        <f t="shared" si="1"/>
        <v>1.5</v>
      </c>
    </row>
    <row r="111" spans="1:7" ht="15" customHeight="1">
      <c r="A111" s="86" t="s">
        <v>2</v>
      </c>
      <c r="B111" s="2" t="s">
        <v>56</v>
      </c>
      <c r="C111" s="3">
        <v>23192</v>
      </c>
      <c r="D111" s="81" t="s">
        <v>665</v>
      </c>
      <c r="E111" s="83">
        <v>6</v>
      </c>
      <c r="F111" s="55">
        <v>13.079999923706101</v>
      </c>
      <c r="G111" s="84">
        <f t="shared" si="1"/>
        <v>2.1799999872843503</v>
      </c>
    </row>
    <row r="112" spans="1:7" ht="15" customHeight="1">
      <c r="A112" s="86" t="s">
        <v>2</v>
      </c>
      <c r="B112" s="2" t="s">
        <v>56</v>
      </c>
      <c r="C112" s="3">
        <v>23199</v>
      </c>
      <c r="D112" s="81" t="s">
        <v>666</v>
      </c>
      <c r="E112" s="83">
        <v>13</v>
      </c>
      <c r="F112" s="55">
        <v>30.550000190734899</v>
      </c>
      <c r="G112" s="84">
        <f t="shared" si="1"/>
        <v>2.3500000146719153</v>
      </c>
    </row>
    <row r="113" spans="1:7" ht="15" customHeight="1">
      <c r="A113" s="86" t="s">
        <v>2</v>
      </c>
      <c r="B113" s="2" t="s">
        <v>56</v>
      </c>
      <c r="C113" s="3">
        <v>23200</v>
      </c>
      <c r="D113" s="81" t="s">
        <v>667</v>
      </c>
      <c r="E113" s="83">
        <v>2</v>
      </c>
      <c r="F113" s="55">
        <v>9</v>
      </c>
      <c r="G113" s="84">
        <f t="shared" si="1"/>
        <v>4.5</v>
      </c>
    </row>
    <row r="114" spans="1:7" ht="15" customHeight="1">
      <c r="A114" s="86" t="s">
        <v>2</v>
      </c>
      <c r="B114" s="2" t="s">
        <v>56</v>
      </c>
      <c r="C114" s="3">
        <v>23310</v>
      </c>
      <c r="D114" s="81" t="s">
        <v>204</v>
      </c>
      <c r="E114" s="83">
        <v>6</v>
      </c>
      <c r="F114" s="55">
        <v>12.2500001192093</v>
      </c>
      <c r="G114" s="84">
        <f t="shared" si="1"/>
        <v>2.0416666865348834</v>
      </c>
    </row>
    <row r="115" spans="1:7" ht="15" customHeight="1">
      <c r="A115" s="86" t="s">
        <v>2</v>
      </c>
      <c r="B115" s="2" t="s">
        <v>56</v>
      </c>
      <c r="C115" s="3">
        <v>23320</v>
      </c>
      <c r="D115" s="81" t="s">
        <v>205</v>
      </c>
      <c r="E115" s="83">
        <v>3</v>
      </c>
      <c r="F115" s="55">
        <v>3.1100000143051099</v>
      </c>
      <c r="G115" s="84">
        <f t="shared" si="1"/>
        <v>1.0366666714350365</v>
      </c>
    </row>
    <row r="116" spans="1:7" ht="15" customHeight="1">
      <c r="A116" s="86" t="s">
        <v>2</v>
      </c>
      <c r="B116" s="2" t="s">
        <v>56</v>
      </c>
      <c r="C116" s="3">
        <v>23410</v>
      </c>
      <c r="D116" s="81" t="s">
        <v>206</v>
      </c>
      <c r="E116" s="83">
        <v>58</v>
      </c>
      <c r="F116" s="55">
        <v>132.259999871254</v>
      </c>
      <c r="G116" s="84">
        <f t="shared" si="1"/>
        <v>2.280344825366448</v>
      </c>
    </row>
    <row r="117" spans="1:7" ht="15" customHeight="1">
      <c r="A117" s="86" t="s">
        <v>2</v>
      </c>
      <c r="B117" s="2" t="s">
        <v>56</v>
      </c>
      <c r="C117" s="3">
        <v>23420</v>
      </c>
      <c r="D117" s="81" t="s">
        <v>668</v>
      </c>
      <c r="E117" s="83">
        <v>4</v>
      </c>
      <c r="F117" s="55">
        <v>13.0300002098083</v>
      </c>
      <c r="G117" s="84">
        <f t="shared" si="1"/>
        <v>3.257500052452075</v>
      </c>
    </row>
    <row r="118" spans="1:7" ht="15" customHeight="1">
      <c r="A118" s="86" t="s">
        <v>2</v>
      </c>
      <c r="B118" s="2" t="s">
        <v>56</v>
      </c>
      <c r="C118" s="3">
        <v>23490</v>
      </c>
      <c r="D118" s="81" t="s">
        <v>669</v>
      </c>
      <c r="E118" s="83">
        <v>8</v>
      </c>
      <c r="F118" s="55">
        <v>11.579999923706101</v>
      </c>
      <c r="G118" s="84">
        <f t="shared" si="1"/>
        <v>1.4474999904632626</v>
      </c>
    </row>
    <row r="119" spans="1:7" ht="15" customHeight="1">
      <c r="A119" s="86" t="s">
        <v>2</v>
      </c>
      <c r="B119" s="2" t="s">
        <v>56</v>
      </c>
      <c r="C119" s="3">
        <v>23510</v>
      </c>
      <c r="D119" s="81" t="s">
        <v>670</v>
      </c>
      <c r="E119" s="83">
        <v>4</v>
      </c>
      <c r="F119" s="55">
        <v>40.450001239776597</v>
      </c>
      <c r="G119" s="84">
        <f t="shared" si="1"/>
        <v>10.112500309944149</v>
      </c>
    </row>
    <row r="120" spans="1:7" ht="15" customHeight="1">
      <c r="A120" s="86" t="s">
        <v>2</v>
      </c>
      <c r="B120" s="2" t="s">
        <v>56</v>
      </c>
      <c r="C120" s="3">
        <v>23521</v>
      </c>
      <c r="D120" s="87" t="s">
        <v>671</v>
      </c>
      <c r="E120" s="83">
        <v>1</v>
      </c>
      <c r="F120" s="55">
        <v>5.8600001335143999</v>
      </c>
      <c r="G120" s="84">
        <f t="shared" si="1"/>
        <v>5.8600001335143999</v>
      </c>
    </row>
    <row r="121" spans="1:7" ht="15" customHeight="1">
      <c r="A121" s="86" t="s">
        <v>2</v>
      </c>
      <c r="B121" s="2" t="s">
        <v>56</v>
      </c>
      <c r="C121" s="3">
        <v>23522</v>
      </c>
      <c r="D121" s="81" t="s">
        <v>672</v>
      </c>
      <c r="E121" s="83">
        <v>3</v>
      </c>
      <c r="F121" s="55">
        <v>10.170000076293899</v>
      </c>
      <c r="G121" s="84">
        <f t="shared" si="1"/>
        <v>3.3900000254312999</v>
      </c>
    </row>
    <row r="122" spans="1:7" ht="15" customHeight="1">
      <c r="A122" s="86" t="s">
        <v>2</v>
      </c>
      <c r="B122" s="2" t="s">
        <v>56</v>
      </c>
      <c r="C122" s="3">
        <v>23610</v>
      </c>
      <c r="D122" s="81" t="s">
        <v>673</v>
      </c>
      <c r="E122" s="83">
        <v>5</v>
      </c>
      <c r="F122" s="55">
        <v>15.0599999427795</v>
      </c>
      <c r="G122" s="84">
        <f t="shared" si="1"/>
        <v>3.0119999885559001</v>
      </c>
    </row>
    <row r="123" spans="1:7" ht="15" customHeight="1">
      <c r="A123" s="86" t="s">
        <v>2</v>
      </c>
      <c r="B123" s="2" t="s">
        <v>56</v>
      </c>
      <c r="C123" s="3">
        <v>23620</v>
      </c>
      <c r="D123" s="81" t="s">
        <v>674</v>
      </c>
      <c r="E123" s="83">
        <v>8</v>
      </c>
      <c r="F123" s="55">
        <v>12.649999976158099</v>
      </c>
      <c r="G123" s="84">
        <f t="shared" si="1"/>
        <v>1.5812499970197624</v>
      </c>
    </row>
    <row r="124" spans="1:7" ht="15" customHeight="1">
      <c r="A124" s="86" t="s">
        <v>2</v>
      </c>
      <c r="B124" s="2" t="s">
        <v>56</v>
      </c>
      <c r="C124" s="3">
        <v>23630</v>
      </c>
      <c r="D124" s="81" t="s">
        <v>675</v>
      </c>
      <c r="E124" s="83">
        <v>12</v>
      </c>
      <c r="F124" s="55">
        <v>36.660000324249303</v>
      </c>
      <c r="G124" s="84">
        <f t="shared" si="1"/>
        <v>3.0550000270207751</v>
      </c>
    </row>
    <row r="125" spans="1:7" ht="15" customHeight="1">
      <c r="A125" s="86" t="s">
        <v>2</v>
      </c>
      <c r="B125" s="2" t="s">
        <v>56</v>
      </c>
      <c r="C125" s="3">
        <v>23640</v>
      </c>
      <c r="D125" s="81" t="s">
        <v>676</v>
      </c>
      <c r="E125" s="83">
        <v>1</v>
      </c>
      <c r="F125" s="55">
        <v>1</v>
      </c>
      <c r="G125" s="84">
        <f t="shared" si="1"/>
        <v>1</v>
      </c>
    </row>
    <row r="126" spans="1:7" ht="15" customHeight="1">
      <c r="A126" s="86" t="s">
        <v>2</v>
      </c>
      <c r="B126" s="2" t="s">
        <v>56</v>
      </c>
      <c r="C126" s="3">
        <v>23650</v>
      </c>
      <c r="D126" s="81" t="s">
        <v>677</v>
      </c>
      <c r="E126" s="83">
        <v>1</v>
      </c>
      <c r="F126" s="55">
        <v>1</v>
      </c>
      <c r="G126" s="84">
        <f t="shared" si="1"/>
        <v>1</v>
      </c>
    </row>
    <row r="127" spans="1:7" ht="15" customHeight="1">
      <c r="A127" s="86" t="s">
        <v>2</v>
      </c>
      <c r="B127" s="2" t="s">
        <v>56</v>
      </c>
      <c r="C127" s="3">
        <v>23690</v>
      </c>
      <c r="D127" s="81" t="s">
        <v>678</v>
      </c>
      <c r="E127" s="83">
        <v>2</v>
      </c>
      <c r="F127" s="55">
        <v>5</v>
      </c>
      <c r="G127" s="84">
        <f t="shared" si="1"/>
        <v>2.5</v>
      </c>
    </row>
    <row r="128" spans="1:7" ht="15" customHeight="1">
      <c r="A128" s="86" t="s">
        <v>2</v>
      </c>
      <c r="B128" s="2" t="s">
        <v>56</v>
      </c>
      <c r="C128" s="3">
        <v>23701</v>
      </c>
      <c r="D128" s="81" t="s">
        <v>577</v>
      </c>
      <c r="E128" s="83">
        <v>37</v>
      </c>
      <c r="F128" s="55">
        <v>80.229999780654893</v>
      </c>
      <c r="G128" s="84">
        <f t="shared" si="1"/>
        <v>2.1683783724501322</v>
      </c>
    </row>
    <row r="129" spans="1:7" ht="15" customHeight="1">
      <c r="A129" s="86" t="s">
        <v>2</v>
      </c>
      <c r="B129" s="2" t="s">
        <v>56</v>
      </c>
      <c r="C129" s="3">
        <v>23702</v>
      </c>
      <c r="D129" s="81" t="s">
        <v>679</v>
      </c>
      <c r="E129" s="83">
        <v>16</v>
      </c>
      <c r="F129" s="55">
        <v>39.029999852180502</v>
      </c>
      <c r="G129" s="84">
        <f t="shared" si="1"/>
        <v>2.4393749907612814</v>
      </c>
    </row>
    <row r="130" spans="1:7" ht="15" customHeight="1">
      <c r="A130" s="86" t="s">
        <v>2</v>
      </c>
      <c r="B130" s="2" t="s">
        <v>56</v>
      </c>
      <c r="C130" s="3">
        <v>23703</v>
      </c>
      <c r="D130" s="81" t="s">
        <v>207</v>
      </c>
      <c r="E130" s="83">
        <v>2</v>
      </c>
      <c r="F130" s="55">
        <v>2.5</v>
      </c>
      <c r="G130" s="84">
        <f t="shared" si="1"/>
        <v>1.25</v>
      </c>
    </row>
    <row r="131" spans="1:7" ht="15" customHeight="1">
      <c r="A131" s="86" t="s">
        <v>2</v>
      </c>
      <c r="B131" s="2" t="s">
        <v>56</v>
      </c>
      <c r="C131" s="3">
        <v>23910</v>
      </c>
      <c r="D131" s="81" t="s">
        <v>680</v>
      </c>
      <c r="E131" s="83">
        <v>2</v>
      </c>
      <c r="F131" s="55">
        <v>13.170000076293899</v>
      </c>
      <c r="G131" s="84">
        <f t="shared" si="1"/>
        <v>6.5850000381469496</v>
      </c>
    </row>
    <row r="132" spans="1:7" ht="15" customHeight="1">
      <c r="A132" s="86" t="s">
        <v>2</v>
      </c>
      <c r="B132" s="2" t="s">
        <v>56</v>
      </c>
      <c r="C132" s="3">
        <v>23990</v>
      </c>
      <c r="D132" s="81" t="s">
        <v>681</v>
      </c>
      <c r="E132" s="83">
        <v>12</v>
      </c>
      <c r="F132" s="55">
        <v>17.079999983310699</v>
      </c>
      <c r="G132" s="84">
        <f t="shared" si="1"/>
        <v>1.4233333319425583</v>
      </c>
    </row>
    <row r="133" spans="1:7" ht="15" customHeight="1">
      <c r="A133" s="86" t="s">
        <v>2</v>
      </c>
      <c r="B133" s="2" t="s">
        <v>58</v>
      </c>
      <c r="C133" s="3">
        <v>24100</v>
      </c>
      <c r="D133" s="81" t="s">
        <v>682</v>
      </c>
      <c r="E133" s="83">
        <v>11</v>
      </c>
      <c r="F133" s="55">
        <v>46.719999670982403</v>
      </c>
      <c r="G133" s="84">
        <f t="shared" si="1"/>
        <v>4.2472726973620363</v>
      </c>
    </row>
    <row r="134" spans="1:7" ht="15" customHeight="1">
      <c r="A134" s="86" t="s">
        <v>2</v>
      </c>
      <c r="B134" s="2" t="s">
        <v>58</v>
      </c>
      <c r="C134" s="3">
        <v>24202</v>
      </c>
      <c r="D134" s="81" t="s">
        <v>683</v>
      </c>
      <c r="E134" s="83">
        <v>3</v>
      </c>
      <c r="F134" s="55">
        <v>10</v>
      </c>
      <c r="G134" s="84">
        <f t="shared" ref="G134:G197" si="2">F134/E134</f>
        <v>3.3333333333333335</v>
      </c>
    </row>
    <row r="135" spans="1:7" ht="15" customHeight="1">
      <c r="A135" s="86" t="s">
        <v>2</v>
      </c>
      <c r="B135" s="2" t="s">
        <v>58</v>
      </c>
      <c r="C135" s="3">
        <v>24320</v>
      </c>
      <c r="D135" s="81" t="s">
        <v>684</v>
      </c>
      <c r="E135" s="83">
        <v>1</v>
      </c>
      <c r="F135" s="55">
        <v>3</v>
      </c>
      <c r="G135" s="84">
        <f t="shared" si="2"/>
        <v>3</v>
      </c>
    </row>
    <row r="136" spans="1:7" ht="15" customHeight="1">
      <c r="A136" s="86" t="s">
        <v>2</v>
      </c>
      <c r="B136" s="2" t="s">
        <v>58</v>
      </c>
      <c r="C136" s="3">
        <v>24330</v>
      </c>
      <c r="D136" s="81" t="s">
        <v>208</v>
      </c>
      <c r="E136" s="83">
        <v>14</v>
      </c>
      <c r="F136" s="55">
        <v>79.360001683235197</v>
      </c>
      <c r="G136" s="84">
        <f t="shared" si="2"/>
        <v>5.6685715488025137</v>
      </c>
    </row>
    <row r="137" spans="1:7" ht="15" customHeight="1">
      <c r="A137" s="86" t="s">
        <v>2</v>
      </c>
      <c r="B137" s="2" t="s">
        <v>58</v>
      </c>
      <c r="C137" s="3">
        <v>24410</v>
      </c>
      <c r="D137" s="81" t="s">
        <v>685</v>
      </c>
      <c r="E137" s="83">
        <v>9</v>
      </c>
      <c r="F137" s="55">
        <v>18.1099998950958</v>
      </c>
      <c r="G137" s="84">
        <f t="shared" si="2"/>
        <v>2.0122222105662</v>
      </c>
    </row>
    <row r="138" spans="1:7" ht="15" customHeight="1">
      <c r="A138" s="86" t="s">
        <v>2</v>
      </c>
      <c r="B138" s="2" t="s">
        <v>58</v>
      </c>
      <c r="C138" s="3">
        <v>24420</v>
      </c>
      <c r="D138" s="87" t="s">
        <v>686</v>
      </c>
      <c r="E138" s="83">
        <v>8</v>
      </c>
      <c r="F138" s="55">
        <v>13.909999966621401</v>
      </c>
      <c r="G138" s="84">
        <f t="shared" si="2"/>
        <v>1.7387499958276751</v>
      </c>
    </row>
    <row r="139" spans="1:7" ht="15" customHeight="1">
      <c r="A139" s="86" t="s">
        <v>2</v>
      </c>
      <c r="B139" s="2" t="s">
        <v>58</v>
      </c>
      <c r="C139" s="3">
        <v>24430</v>
      </c>
      <c r="D139" s="81" t="s">
        <v>687</v>
      </c>
      <c r="E139" s="83">
        <v>1</v>
      </c>
      <c r="F139" s="55">
        <v>1</v>
      </c>
      <c r="G139" s="84">
        <f t="shared" si="2"/>
        <v>1</v>
      </c>
    </row>
    <row r="140" spans="1:7" ht="15" customHeight="1">
      <c r="A140" s="86" t="s">
        <v>2</v>
      </c>
      <c r="B140" s="2" t="s">
        <v>58</v>
      </c>
      <c r="C140" s="3">
        <v>24440</v>
      </c>
      <c r="D140" s="87" t="s">
        <v>688</v>
      </c>
      <c r="E140" s="83">
        <v>1</v>
      </c>
      <c r="F140" s="55">
        <v>1.83000004291534</v>
      </c>
      <c r="G140" s="84">
        <f t="shared" si="2"/>
        <v>1.83000004291534</v>
      </c>
    </row>
    <row r="141" spans="1:7" ht="15" customHeight="1">
      <c r="A141" s="86" t="s">
        <v>2</v>
      </c>
      <c r="B141" s="2" t="s">
        <v>58</v>
      </c>
      <c r="C141" s="3">
        <v>24450</v>
      </c>
      <c r="D141" s="81" t="s">
        <v>209</v>
      </c>
      <c r="E141" s="83">
        <v>8</v>
      </c>
      <c r="F141" s="55">
        <v>20.6200000047684</v>
      </c>
      <c r="G141" s="84">
        <f t="shared" si="2"/>
        <v>2.57750000059605</v>
      </c>
    </row>
    <row r="142" spans="1:7" ht="15" customHeight="1">
      <c r="A142" s="86" t="s">
        <v>2</v>
      </c>
      <c r="B142" s="2" t="s">
        <v>58</v>
      </c>
      <c r="C142" s="3">
        <v>24530</v>
      </c>
      <c r="D142" s="81" t="s">
        <v>210</v>
      </c>
      <c r="E142" s="83">
        <v>7</v>
      </c>
      <c r="F142" s="55">
        <v>31.259999990463299</v>
      </c>
      <c r="G142" s="84">
        <f t="shared" si="2"/>
        <v>4.4657142843518995</v>
      </c>
    </row>
    <row r="143" spans="1:7" ht="15" customHeight="1">
      <c r="A143" s="86" t="s">
        <v>2</v>
      </c>
      <c r="B143" s="2" t="s">
        <v>58</v>
      </c>
      <c r="C143" s="3">
        <v>24540</v>
      </c>
      <c r="D143" s="81" t="s">
        <v>211</v>
      </c>
      <c r="E143" s="83">
        <v>7</v>
      </c>
      <c r="F143" s="55">
        <v>18.649999618530298</v>
      </c>
      <c r="G143" s="84">
        <f t="shared" si="2"/>
        <v>2.6642856597900426</v>
      </c>
    </row>
    <row r="144" spans="1:7" ht="15" customHeight="1">
      <c r="A144" s="86" t="s">
        <v>2</v>
      </c>
      <c r="B144" s="2" t="s">
        <v>60</v>
      </c>
      <c r="C144" s="3">
        <v>25110</v>
      </c>
      <c r="D144" s="81" t="s">
        <v>212</v>
      </c>
      <c r="E144" s="83">
        <v>120</v>
      </c>
      <c r="F144" s="55">
        <v>812.45000112056698</v>
      </c>
      <c r="G144" s="84">
        <f t="shared" si="2"/>
        <v>6.7704166760047251</v>
      </c>
    </row>
    <row r="145" spans="1:7" ht="15" customHeight="1">
      <c r="A145" s="86" t="s">
        <v>2</v>
      </c>
      <c r="B145" s="2" t="s">
        <v>60</v>
      </c>
      <c r="C145" s="3">
        <v>25121</v>
      </c>
      <c r="D145" s="81" t="s">
        <v>213</v>
      </c>
      <c r="E145" s="83">
        <v>246</v>
      </c>
      <c r="F145" s="55">
        <v>567.75000011920895</v>
      </c>
      <c r="G145" s="84">
        <f t="shared" si="2"/>
        <v>2.3079268297528821</v>
      </c>
    </row>
    <row r="146" spans="1:7" ht="15" customHeight="1">
      <c r="A146" s="86" t="s">
        <v>2</v>
      </c>
      <c r="B146" s="2" t="s">
        <v>60</v>
      </c>
      <c r="C146" s="3">
        <v>25122</v>
      </c>
      <c r="D146" s="81" t="s">
        <v>214</v>
      </c>
      <c r="E146" s="83">
        <v>31</v>
      </c>
      <c r="F146" s="55">
        <v>92.510000228881793</v>
      </c>
      <c r="G146" s="84">
        <f t="shared" si="2"/>
        <v>2.9841935557703803</v>
      </c>
    </row>
    <row r="147" spans="1:7" ht="15" customHeight="1">
      <c r="A147" s="86" t="s">
        <v>2</v>
      </c>
      <c r="B147" s="2" t="s">
        <v>60</v>
      </c>
      <c r="C147" s="3">
        <v>25210</v>
      </c>
      <c r="D147" s="87" t="s">
        <v>689</v>
      </c>
      <c r="E147" s="83">
        <v>1</v>
      </c>
      <c r="F147" s="55">
        <v>3.25</v>
      </c>
      <c r="G147" s="84">
        <f t="shared" si="2"/>
        <v>3.25</v>
      </c>
    </row>
    <row r="148" spans="1:7" ht="15" customHeight="1">
      <c r="A148" s="86" t="s">
        <v>2</v>
      </c>
      <c r="B148" s="2" t="s">
        <v>60</v>
      </c>
      <c r="C148" s="3">
        <v>25290</v>
      </c>
      <c r="D148" s="81" t="s">
        <v>690</v>
      </c>
      <c r="E148" s="83">
        <v>3</v>
      </c>
      <c r="F148" s="55">
        <v>8.8299999237060494</v>
      </c>
      <c r="G148" s="84">
        <f t="shared" si="2"/>
        <v>2.9433333079020163</v>
      </c>
    </row>
    <row r="149" spans="1:7" ht="15" customHeight="1">
      <c r="A149" s="86" t="s">
        <v>2</v>
      </c>
      <c r="B149" s="2" t="s">
        <v>60</v>
      </c>
      <c r="C149" s="3">
        <v>25400</v>
      </c>
      <c r="D149" s="81" t="s">
        <v>691</v>
      </c>
      <c r="E149" s="83">
        <v>1</v>
      </c>
      <c r="F149" s="55">
        <v>1</v>
      </c>
      <c r="G149" s="84">
        <f t="shared" si="2"/>
        <v>1</v>
      </c>
    </row>
    <row r="150" spans="1:7" ht="15" customHeight="1">
      <c r="A150" s="86" t="s">
        <v>2</v>
      </c>
      <c r="B150" s="2" t="s">
        <v>60</v>
      </c>
      <c r="C150" s="3">
        <v>25500</v>
      </c>
      <c r="D150" s="81" t="s">
        <v>215</v>
      </c>
      <c r="E150" s="83">
        <v>13</v>
      </c>
      <c r="F150" s="55">
        <v>36.399999916553497</v>
      </c>
      <c r="G150" s="84">
        <f t="shared" si="2"/>
        <v>2.7999999935810385</v>
      </c>
    </row>
    <row r="151" spans="1:7" ht="15" customHeight="1">
      <c r="A151" s="86" t="s">
        <v>2</v>
      </c>
      <c r="B151" s="2" t="s">
        <v>60</v>
      </c>
      <c r="C151" s="3">
        <v>25610</v>
      </c>
      <c r="D151" s="81" t="s">
        <v>216</v>
      </c>
      <c r="E151" s="83">
        <v>61</v>
      </c>
      <c r="F151" s="55">
        <v>311.71000081300701</v>
      </c>
      <c r="G151" s="84">
        <f t="shared" si="2"/>
        <v>5.1100000133279835</v>
      </c>
    </row>
    <row r="152" spans="1:7" ht="15" customHeight="1">
      <c r="A152" s="86" t="s">
        <v>2</v>
      </c>
      <c r="B152" s="2" t="s">
        <v>60</v>
      </c>
      <c r="C152" s="3">
        <v>25620</v>
      </c>
      <c r="D152" s="81" t="s">
        <v>217</v>
      </c>
      <c r="E152" s="83">
        <v>106</v>
      </c>
      <c r="F152" s="55">
        <v>610.04000043868996</v>
      </c>
      <c r="G152" s="84">
        <f t="shared" si="2"/>
        <v>5.7550943437612263</v>
      </c>
    </row>
    <row r="153" spans="1:7" ht="15" customHeight="1">
      <c r="A153" s="86" t="s">
        <v>2</v>
      </c>
      <c r="B153" s="2" t="s">
        <v>60</v>
      </c>
      <c r="C153" s="3">
        <v>25710</v>
      </c>
      <c r="D153" s="81" t="s">
        <v>692</v>
      </c>
      <c r="E153" s="83">
        <v>1</v>
      </c>
      <c r="F153" s="55">
        <v>1</v>
      </c>
      <c r="G153" s="84">
        <f t="shared" si="2"/>
        <v>1</v>
      </c>
    </row>
    <row r="154" spans="1:7" ht="15" customHeight="1">
      <c r="A154" s="86" t="s">
        <v>2</v>
      </c>
      <c r="B154" s="2" t="s">
        <v>60</v>
      </c>
      <c r="C154" s="3">
        <v>25720</v>
      </c>
      <c r="D154" s="81" t="s">
        <v>693</v>
      </c>
      <c r="E154" s="83">
        <v>2</v>
      </c>
      <c r="F154" s="55">
        <v>7.4200000762939498</v>
      </c>
      <c r="G154" s="84">
        <f t="shared" si="2"/>
        <v>3.7100000381469749</v>
      </c>
    </row>
    <row r="155" spans="1:7" ht="15" customHeight="1">
      <c r="A155" s="86" t="s">
        <v>2</v>
      </c>
      <c r="B155" s="2" t="s">
        <v>60</v>
      </c>
      <c r="C155" s="3">
        <v>25731</v>
      </c>
      <c r="D155" s="81" t="s">
        <v>694</v>
      </c>
      <c r="E155" s="83">
        <v>11</v>
      </c>
      <c r="F155" s="55">
        <v>23.5100001096725</v>
      </c>
      <c r="G155" s="84">
        <f t="shared" si="2"/>
        <v>2.1372727372429545</v>
      </c>
    </row>
    <row r="156" spans="1:7" ht="15" customHeight="1">
      <c r="A156" s="86" t="s">
        <v>2</v>
      </c>
      <c r="B156" s="2" t="s">
        <v>60</v>
      </c>
      <c r="C156" s="3">
        <v>25732</v>
      </c>
      <c r="D156" s="81" t="s">
        <v>695</v>
      </c>
      <c r="E156" s="83">
        <v>5</v>
      </c>
      <c r="F156" s="55">
        <v>70.200001835823102</v>
      </c>
      <c r="G156" s="84">
        <f t="shared" si="2"/>
        <v>14.04000036716462</v>
      </c>
    </row>
    <row r="157" spans="1:7" ht="15" customHeight="1">
      <c r="A157" s="86" t="s">
        <v>2</v>
      </c>
      <c r="B157" s="2" t="s">
        <v>60</v>
      </c>
      <c r="C157" s="3">
        <v>25910</v>
      </c>
      <c r="D157" s="81" t="s">
        <v>696</v>
      </c>
      <c r="E157" s="83">
        <v>1</v>
      </c>
      <c r="F157" s="55">
        <v>1</v>
      </c>
      <c r="G157" s="84">
        <f t="shared" si="2"/>
        <v>1</v>
      </c>
    </row>
    <row r="158" spans="1:7" ht="15" customHeight="1">
      <c r="A158" s="86" t="s">
        <v>2</v>
      </c>
      <c r="B158" s="2" t="s">
        <v>60</v>
      </c>
      <c r="C158" s="3">
        <v>25920</v>
      </c>
      <c r="D158" s="81" t="s">
        <v>218</v>
      </c>
      <c r="E158" s="83">
        <v>4</v>
      </c>
      <c r="F158" s="55">
        <v>11.699999809265099</v>
      </c>
      <c r="G158" s="84">
        <f t="shared" si="2"/>
        <v>2.9249999523162749</v>
      </c>
    </row>
    <row r="159" spans="1:7" ht="15" customHeight="1">
      <c r="A159" s="86" t="s">
        <v>2</v>
      </c>
      <c r="B159" s="2" t="s">
        <v>60</v>
      </c>
      <c r="C159" s="3">
        <v>25931</v>
      </c>
      <c r="D159" s="81" t="s">
        <v>219</v>
      </c>
      <c r="E159" s="83">
        <v>7</v>
      </c>
      <c r="F159" s="55">
        <v>29.699999809265101</v>
      </c>
      <c r="G159" s="84">
        <f t="shared" si="2"/>
        <v>4.2428571156092998</v>
      </c>
    </row>
    <row r="160" spans="1:7" ht="15" customHeight="1">
      <c r="A160" s="86" t="s">
        <v>2</v>
      </c>
      <c r="B160" s="2" t="s">
        <v>60</v>
      </c>
      <c r="C160" s="3">
        <v>25932</v>
      </c>
      <c r="D160" s="81" t="s">
        <v>697</v>
      </c>
      <c r="E160" s="83">
        <v>1</v>
      </c>
      <c r="F160" s="55">
        <v>2.7599999904632599</v>
      </c>
      <c r="G160" s="84">
        <f t="shared" si="2"/>
        <v>2.7599999904632599</v>
      </c>
    </row>
    <row r="161" spans="1:7" ht="30">
      <c r="A161" s="86" t="s">
        <v>2</v>
      </c>
      <c r="B161" s="2" t="s">
        <v>60</v>
      </c>
      <c r="C161" s="3">
        <v>25991</v>
      </c>
      <c r="D161" s="87" t="s">
        <v>698</v>
      </c>
      <c r="E161" s="83">
        <v>10</v>
      </c>
      <c r="F161" s="55">
        <v>44.000000476837201</v>
      </c>
      <c r="G161" s="84">
        <f t="shared" si="2"/>
        <v>4.4000000476837204</v>
      </c>
    </row>
    <row r="162" spans="1:7" ht="15" customHeight="1">
      <c r="A162" s="86" t="s">
        <v>2</v>
      </c>
      <c r="B162" s="2" t="s">
        <v>60</v>
      </c>
      <c r="C162" s="3">
        <v>25992</v>
      </c>
      <c r="D162" s="81" t="s">
        <v>220</v>
      </c>
      <c r="E162" s="83">
        <v>14</v>
      </c>
      <c r="F162" s="55">
        <v>32.259999990463299</v>
      </c>
      <c r="G162" s="84">
        <f t="shared" si="2"/>
        <v>2.3042857136045214</v>
      </c>
    </row>
    <row r="163" spans="1:7" ht="15" customHeight="1">
      <c r="A163" s="86" t="s">
        <v>2</v>
      </c>
      <c r="B163" s="2" t="s">
        <v>60</v>
      </c>
      <c r="C163" s="3">
        <v>25993</v>
      </c>
      <c r="D163" s="81" t="s">
        <v>221</v>
      </c>
      <c r="E163" s="83">
        <v>81</v>
      </c>
      <c r="F163" s="55">
        <v>180.090000450611</v>
      </c>
      <c r="G163" s="84">
        <f t="shared" si="2"/>
        <v>2.223333338896432</v>
      </c>
    </row>
    <row r="164" spans="1:7" ht="15" customHeight="1">
      <c r="A164" s="86" t="s">
        <v>2</v>
      </c>
      <c r="B164" s="2" t="s">
        <v>60</v>
      </c>
      <c r="C164" s="3">
        <v>25999</v>
      </c>
      <c r="D164" s="81" t="s">
        <v>699</v>
      </c>
      <c r="E164" s="83">
        <v>27</v>
      </c>
      <c r="F164" s="55">
        <v>83.809999942779498</v>
      </c>
      <c r="G164" s="84">
        <f t="shared" si="2"/>
        <v>3.1040740719547961</v>
      </c>
    </row>
    <row r="165" spans="1:7" ht="15" customHeight="1">
      <c r="A165" s="86" t="s">
        <v>2</v>
      </c>
      <c r="B165" s="2" t="s">
        <v>62</v>
      </c>
      <c r="C165" s="3">
        <v>26110</v>
      </c>
      <c r="D165" s="81" t="s">
        <v>700</v>
      </c>
      <c r="E165" s="83">
        <v>11</v>
      </c>
      <c r="F165" s="55">
        <v>18.759999990463299</v>
      </c>
      <c r="G165" s="84">
        <f t="shared" si="2"/>
        <v>1.7054545445875726</v>
      </c>
    </row>
    <row r="166" spans="1:7" ht="15" customHeight="1">
      <c r="A166" s="86" t="s">
        <v>2</v>
      </c>
      <c r="B166" s="2" t="s">
        <v>62</v>
      </c>
      <c r="C166" s="3">
        <v>26120</v>
      </c>
      <c r="D166" s="81" t="s">
        <v>701</v>
      </c>
      <c r="E166" s="83">
        <v>2</v>
      </c>
      <c r="F166" s="55">
        <v>4.8099999427795401</v>
      </c>
      <c r="G166" s="84">
        <f t="shared" si="2"/>
        <v>2.4049999713897701</v>
      </c>
    </row>
    <row r="167" spans="1:7" ht="15" customHeight="1">
      <c r="A167" s="86" t="s">
        <v>2</v>
      </c>
      <c r="B167" s="2" t="s">
        <v>62</v>
      </c>
      <c r="C167" s="3">
        <v>26200</v>
      </c>
      <c r="D167" s="81" t="s">
        <v>702</v>
      </c>
      <c r="E167" s="83">
        <v>12</v>
      </c>
      <c r="F167" s="55">
        <v>22.420000195503199</v>
      </c>
      <c r="G167" s="84">
        <f t="shared" si="2"/>
        <v>1.8683333496252665</v>
      </c>
    </row>
    <row r="168" spans="1:7" ht="15" customHeight="1">
      <c r="A168" s="86" t="s">
        <v>2</v>
      </c>
      <c r="B168" s="2" t="s">
        <v>62</v>
      </c>
      <c r="C168" s="3">
        <v>26301</v>
      </c>
      <c r="D168" s="81" t="s">
        <v>703</v>
      </c>
      <c r="E168" s="83">
        <v>6</v>
      </c>
      <c r="F168" s="55">
        <v>56.669998168945298</v>
      </c>
      <c r="G168" s="84">
        <f t="shared" si="2"/>
        <v>9.444999694824217</v>
      </c>
    </row>
    <row r="169" spans="1:7" ht="15" customHeight="1">
      <c r="A169" s="86" t="s">
        <v>2</v>
      </c>
      <c r="B169" s="2" t="s">
        <v>62</v>
      </c>
      <c r="C169" s="3">
        <v>26302</v>
      </c>
      <c r="D169" s="81" t="s">
        <v>704</v>
      </c>
      <c r="E169" s="83">
        <v>13</v>
      </c>
      <c r="F169" s="55">
        <v>78.319998383522005</v>
      </c>
      <c r="G169" s="84">
        <f t="shared" si="2"/>
        <v>6.0246152602709238</v>
      </c>
    </row>
    <row r="170" spans="1:7" ht="30">
      <c r="A170" s="86" t="s">
        <v>2</v>
      </c>
      <c r="B170" s="2" t="s">
        <v>62</v>
      </c>
      <c r="C170" s="3">
        <v>26512</v>
      </c>
      <c r="D170" s="87" t="s">
        <v>222</v>
      </c>
      <c r="E170" s="83">
        <v>11</v>
      </c>
      <c r="F170" s="55">
        <v>84.429999828338595</v>
      </c>
      <c r="G170" s="84">
        <f t="shared" si="2"/>
        <v>7.6754545298489631</v>
      </c>
    </row>
    <row r="171" spans="1:7" ht="15" customHeight="1">
      <c r="A171" s="86" t="s">
        <v>2</v>
      </c>
      <c r="B171" s="2" t="s">
        <v>62</v>
      </c>
      <c r="C171" s="3">
        <v>26520</v>
      </c>
      <c r="D171" s="81" t="s">
        <v>705</v>
      </c>
      <c r="E171" s="83">
        <v>5</v>
      </c>
      <c r="F171" s="55">
        <v>32.569999814033501</v>
      </c>
      <c r="G171" s="84">
        <f t="shared" si="2"/>
        <v>6.5139999628067002</v>
      </c>
    </row>
    <row r="172" spans="1:7" ht="15" customHeight="1">
      <c r="A172" s="86" t="s">
        <v>2</v>
      </c>
      <c r="B172" s="2" t="s">
        <v>62</v>
      </c>
      <c r="C172" s="3">
        <v>26600</v>
      </c>
      <c r="D172" s="81" t="s">
        <v>706</v>
      </c>
      <c r="E172" s="83">
        <v>12</v>
      </c>
      <c r="F172" s="55">
        <v>55.179999947547898</v>
      </c>
      <c r="G172" s="84">
        <f t="shared" si="2"/>
        <v>4.5983333289623252</v>
      </c>
    </row>
    <row r="173" spans="1:7" ht="15" customHeight="1">
      <c r="A173" s="86" t="s">
        <v>2</v>
      </c>
      <c r="B173" s="2" t="s">
        <v>62</v>
      </c>
      <c r="C173" s="3">
        <v>26701</v>
      </c>
      <c r="D173" s="81" t="s">
        <v>707</v>
      </c>
      <c r="E173" s="83">
        <v>1</v>
      </c>
      <c r="F173" s="55">
        <v>1</v>
      </c>
      <c r="G173" s="84">
        <f t="shared" si="2"/>
        <v>1</v>
      </c>
    </row>
    <row r="174" spans="1:7" ht="15" customHeight="1">
      <c r="A174" s="86" t="s">
        <v>2</v>
      </c>
      <c r="B174" s="2" t="s">
        <v>62</v>
      </c>
      <c r="C174" s="3">
        <v>26800</v>
      </c>
      <c r="D174" s="81" t="s">
        <v>708</v>
      </c>
      <c r="E174" s="83">
        <v>2</v>
      </c>
      <c r="F174" s="55">
        <v>5.6199998855590803</v>
      </c>
      <c r="G174" s="84">
        <f t="shared" si="2"/>
        <v>2.8099999427795401</v>
      </c>
    </row>
    <row r="175" spans="1:7" ht="15" customHeight="1">
      <c r="A175" s="86" t="s">
        <v>2</v>
      </c>
      <c r="B175" s="2" t="s">
        <v>64</v>
      </c>
      <c r="C175" s="3">
        <v>27110</v>
      </c>
      <c r="D175" s="81" t="s">
        <v>709</v>
      </c>
      <c r="E175" s="83">
        <v>9</v>
      </c>
      <c r="F175" s="55">
        <v>34.929999589920001</v>
      </c>
      <c r="G175" s="84">
        <f t="shared" si="2"/>
        <v>3.881111065546667</v>
      </c>
    </row>
    <row r="176" spans="1:7" ht="15" customHeight="1">
      <c r="A176" s="86" t="s">
        <v>2</v>
      </c>
      <c r="B176" s="2" t="s">
        <v>64</v>
      </c>
      <c r="C176" s="3">
        <v>27120</v>
      </c>
      <c r="D176" s="81" t="s">
        <v>223</v>
      </c>
      <c r="E176" s="83">
        <v>9</v>
      </c>
      <c r="F176" s="55">
        <v>55.120000362396198</v>
      </c>
      <c r="G176" s="84">
        <f t="shared" si="2"/>
        <v>6.1244444847106889</v>
      </c>
    </row>
    <row r="177" spans="1:7" ht="15" customHeight="1">
      <c r="A177" s="86" t="s">
        <v>2</v>
      </c>
      <c r="B177" s="2" t="s">
        <v>64</v>
      </c>
      <c r="C177" s="3">
        <v>27200</v>
      </c>
      <c r="D177" s="81" t="s">
        <v>710</v>
      </c>
      <c r="E177" s="83">
        <v>3</v>
      </c>
      <c r="F177" s="55">
        <v>23.340000152587901</v>
      </c>
      <c r="G177" s="84">
        <f t="shared" si="2"/>
        <v>7.7800000508626335</v>
      </c>
    </row>
    <row r="178" spans="1:7" ht="15" customHeight="1">
      <c r="A178" s="86" t="s">
        <v>2</v>
      </c>
      <c r="B178" s="2" t="s">
        <v>64</v>
      </c>
      <c r="C178" s="3">
        <v>27320</v>
      </c>
      <c r="D178" s="87" t="s">
        <v>711</v>
      </c>
      <c r="E178" s="83">
        <v>6</v>
      </c>
      <c r="F178" s="55">
        <v>315.32000243663799</v>
      </c>
      <c r="G178" s="84">
        <f t="shared" si="2"/>
        <v>52.553333739439665</v>
      </c>
    </row>
    <row r="179" spans="1:7" ht="15" customHeight="1">
      <c r="A179" s="86" t="s">
        <v>2</v>
      </c>
      <c r="B179" s="2" t="s">
        <v>64</v>
      </c>
      <c r="C179" s="3">
        <v>27330</v>
      </c>
      <c r="D179" s="81" t="s">
        <v>224</v>
      </c>
      <c r="E179" s="83">
        <v>5</v>
      </c>
      <c r="F179" s="55">
        <v>28.680000066757199</v>
      </c>
      <c r="G179" s="84">
        <f t="shared" si="2"/>
        <v>5.7360000133514397</v>
      </c>
    </row>
    <row r="180" spans="1:7" ht="15" customHeight="1">
      <c r="A180" s="86" t="s">
        <v>2</v>
      </c>
      <c r="B180" s="2" t="s">
        <v>64</v>
      </c>
      <c r="C180" s="3">
        <v>27400</v>
      </c>
      <c r="D180" s="81" t="s">
        <v>225</v>
      </c>
      <c r="E180" s="83">
        <v>44</v>
      </c>
      <c r="F180" s="55">
        <v>174.56999975442901</v>
      </c>
      <c r="G180" s="84">
        <f t="shared" si="2"/>
        <v>3.9674999944188412</v>
      </c>
    </row>
    <row r="181" spans="1:7" ht="15" customHeight="1">
      <c r="A181" s="86" t="s">
        <v>2</v>
      </c>
      <c r="B181" s="2" t="s">
        <v>64</v>
      </c>
      <c r="C181" s="3">
        <v>27510</v>
      </c>
      <c r="D181" s="81" t="s">
        <v>712</v>
      </c>
      <c r="E181" s="83">
        <v>1</v>
      </c>
      <c r="F181" s="55">
        <v>692.58001708984398</v>
      </c>
      <c r="G181" s="84">
        <f t="shared" si="2"/>
        <v>692.58001708984398</v>
      </c>
    </row>
    <row r="182" spans="1:7" ht="15" customHeight="1">
      <c r="A182" s="86" t="s">
        <v>2</v>
      </c>
      <c r="B182" s="2" t="s">
        <v>64</v>
      </c>
      <c r="C182" s="3">
        <v>27520</v>
      </c>
      <c r="D182" s="81" t="s">
        <v>713</v>
      </c>
      <c r="E182" s="83">
        <v>1</v>
      </c>
      <c r="F182" s="55">
        <v>1</v>
      </c>
      <c r="G182" s="84">
        <f t="shared" si="2"/>
        <v>1</v>
      </c>
    </row>
    <row r="183" spans="1:7" ht="15" customHeight="1">
      <c r="A183" s="86" t="s">
        <v>2</v>
      </c>
      <c r="B183" s="2" t="s">
        <v>64</v>
      </c>
      <c r="C183" s="3">
        <v>27900</v>
      </c>
      <c r="D183" s="81" t="s">
        <v>578</v>
      </c>
      <c r="E183" s="83">
        <v>18</v>
      </c>
      <c r="F183" s="55">
        <v>302.71000635623898</v>
      </c>
      <c r="G183" s="84">
        <f t="shared" si="2"/>
        <v>16.817222575346609</v>
      </c>
    </row>
    <row r="184" spans="1:7" ht="30">
      <c r="A184" s="86" t="s">
        <v>2</v>
      </c>
      <c r="B184" s="2" t="s">
        <v>66</v>
      </c>
      <c r="C184" s="3">
        <v>28111</v>
      </c>
      <c r="D184" s="87" t="s">
        <v>714</v>
      </c>
      <c r="E184" s="83">
        <v>1</v>
      </c>
      <c r="F184" s="55">
        <v>38.740001678466797</v>
      </c>
      <c r="G184" s="84">
        <f t="shared" si="2"/>
        <v>38.740001678466797</v>
      </c>
    </row>
    <row r="185" spans="1:7" ht="15" customHeight="1">
      <c r="A185" s="86" t="s">
        <v>2</v>
      </c>
      <c r="B185" s="2" t="s">
        <v>66</v>
      </c>
      <c r="C185" s="3">
        <v>28112</v>
      </c>
      <c r="D185" s="87" t="s">
        <v>226</v>
      </c>
      <c r="E185" s="83">
        <v>2</v>
      </c>
      <c r="F185" s="55">
        <v>196</v>
      </c>
      <c r="G185" s="84">
        <f t="shared" si="2"/>
        <v>98</v>
      </c>
    </row>
    <row r="186" spans="1:7" ht="15" customHeight="1">
      <c r="A186" s="86" t="s">
        <v>2</v>
      </c>
      <c r="B186" s="2" t="s">
        <v>66</v>
      </c>
      <c r="C186" s="3">
        <v>28120</v>
      </c>
      <c r="D186" s="87" t="s">
        <v>715</v>
      </c>
      <c r="E186" s="83">
        <v>1</v>
      </c>
      <c r="F186" s="55">
        <v>9.6599998474121094</v>
      </c>
      <c r="G186" s="84">
        <f t="shared" si="2"/>
        <v>9.6599998474121094</v>
      </c>
    </row>
    <row r="187" spans="1:7" ht="15" customHeight="1">
      <c r="A187" s="86" t="s">
        <v>2</v>
      </c>
      <c r="B187" s="2" t="s">
        <v>66</v>
      </c>
      <c r="C187" s="3">
        <v>28130</v>
      </c>
      <c r="D187" s="81" t="s">
        <v>716</v>
      </c>
      <c r="E187" s="83">
        <v>4</v>
      </c>
      <c r="F187" s="55">
        <v>16</v>
      </c>
      <c r="G187" s="84">
        <f t="shared" si="2"/>
        <v>4</v>
      </c>
    </row>
    <row r="188" spans="1:7" ht="15" customHeight="1">
      <c r="A188" s="86" t="s">
        <v>2</v>
      </c>
      <c r="B188" s="2" t="s">
        <v>66</v>
      </c>
      <c r="C188" s="3">
        <v>28140</v>
      </c>
      <c r="D188" s="81" t="s">
        <v>717</v>
      </c>
      <c r="E188" s="83">
        <v>1</v>
      </c>
      <c r="F188" s="55">
        <v>8.3299999237060494</v>
      </c>
      <c r="G188" s="84">
        <f t="shared" si="2"/>
        <v>8.3299999237060494</v>
      </c>
    </row>
    <row r="189" spans="1:7" ht="15" customHeight="1">
      <c r="A189" s="86" t="s">
        <v>2</v>
      </c>
      <c r="B189" s="2" t="s">
        <v>66</v>
      </c>
      <c r="C189" s="3">
        <v>28151</v>
      </c>
      <c r="D189" s="87" t="s">
        <v>718</v>
      </c>
      <c r="E189" s="83">
        <v>2</v>
      </c>
      <c r="F189" s="55">
        <v>21.829999923706101</v>
      </c>
      <c r="G189" s="84">
        <f t="shared" si="2"/>
        <v>10.91499996185305</v>
      </c>
    </row>
    <row r="190" spans="1:7" ht="15" customHeight="1">
      <c r="A190" s="86" t="s">
        <v>2</v>
      </c>
      <c r="B190" s="2" t="s">
        <v>66</v>
      </c>
      <c r="C190" s="3">
        <v>28220</v>
      </c>
      <c r="D190" s="81" t="s">
        <v>227</v>
      </c>
      <c r="E190" s="83">
        <v>14</v>
      </c>
      <c r="F190" s="55">
        <v>110.120001316071</v>
      </c>
      <c r="G190" s="84">
        <f t="shared" si="2"/>
        <v>7.8657143797193569</v>
      </c>
    </row>
    <row r="191" spans="1:7" ht="15" customHeight="1">
      <c r="A191" s="86" t="s">
        <v>2</v>
      </c>
      <c r="B191" s="2" t="s">
        <v>66</v>
      </c>
      <c r="C191" s="3">
        <v>28230</v>
      </c>
      <c r="D191" s="81" t="s">
        <v>228</v>
      </c>
      <c r="E191" s="83">
        <v>2</v>
      </c>
      <c r="F191" s="55">
        <v>72.349998474121094</v>
      </c>
      <c r="G191" s="84">
        <f t="shared" si="2"/>
        <v>36.174999237060547</v>
      </c>
    </row>
    <row r="192" spans="1:7" ht="30">
      <c r="A192" s="86" t="s">
        <v>2</v>
      </c>
      <c r="B192" s="2" t="s">
        <v>66</v>
      </c>
      <c r="C192" s="3">
        <v>28250</v>
      </c>
      <c r="D192" s="87" t="s">
        <v>229</v>
      </c>
      <c r="E192" s="83">
        <v>19</v>
      </c>
      <c r="F192" s="55">
        <v>94.400000393390698</v>
      </c>
      <c r="G192" s="84">
        <f t="shared" si="2"/>
        <v>4.9684210733363523</v>
      </c>
    </row>
    <row r="193" spans="1:7" ht="30">
      <c r="A193" s="86" t="s">
        <v>2</v>
      </c>
      <c r="B193" s="2" t="s">
        <v>66</v>
      </c>
      <c r="C193" s="3">
        <v>28291</v>
      </c>
      <c r="D193" s="138" t="s">
        <v>230</v>
      </c>
      <c r="E193" s="83">
        <v>5</v>
      </c>
      <c r="F193" s="55">
        <v>59.4000017642975</v>
      </c>
      <c r="G193" s="84">
        <f t="shared" si="2"/>
        <v>11.880000352859501</v>
      </c>
    </row>
    <row r="194" spans="1:7" ht="30">
      <c r="A194" s="86" t="s">
        <v>2</v>
      </c>
      <c r="B194" s="2" t="s">
        <v>66</v>
      </c>
      <c r="C194" s="3">
        <v>28292</v>
      </c>
      <c r="D194" s="87" t="s">
        <v>719</v>
      </c>
      <c r="E194" s="83">
        <v>6</v>
      </c>
      <c r="F194" s="55">
        <v>35.700000166892998</v>
      </c>
      <c r="G194" s="84">
        <f t="shared" si="2"/>
        <v>5.9500000278154994</v>
      </c>
    </row>
    <row r="195" spans="1:7" ht="30">
      <c r="A195" s="86" t="s">
        <v>2</v>
      </c>
      <c r="B195" s="2" t="s">
        <v>66</v>
      </c>
      <c r="C195" s="3">
        <v>28293</v>
      </c>
      <c r="D195" s="87" t="s">
        <v>720</v>
      </c>
      <c r="E195" s="83">
        <v>1</v>
      </c>
      <c r="F195" s="55">
        <v>16</v>
      </c>
      <c r="G195" s="84">
        <f t="shared" si="2"/>
        <v>16</v>
      </c>
    </row>
    <row r="196" spans="1:7" ht="15" customHeight="1">
      <c r="A196" s="86" t="s">
        <v>2</v>
      </c>
      <c r="B196" s="2" t="s">
        <v>66</v>
      </c>
      <c r="C196" s="3">
        <v>28299</v>
      </c>
      <c r="D196" s="81" t="s">
        <v>231</v>
      </c>
      <c r="E196" s="83">
        <v>21</v>
      </c>
      <c r="F196" s="55">
        <v>87.600000143051105</v>
      </c>
      <c r="G196" s="84">
        <f t="shared" si="2"/>
        <v>4.1714285782405289</v>
      </c>
    </row>
    <row r="197" spans="1:7" ht="15" customHeight="1">
      <c r="A197" s="86" t="s">
        <v>2</v>
      </c>
      <c r="B197" s="2" t="s">
        <v>66</v>
      </c>
      <c r="C197" s="3">
        <v>28410</v>
      </c>
      <c r="D197" s="87" t="s">
        <v>721</v>
      </c>
      <c r="E197" s="83">
        <v>4</v>
      </c>
      <c r="F197" s="55">
        <v>17.910000085830699</v>
      </c>
      <c r="G197" s="84">
        <f t="shared" si="2"/>
        <v>4.4775000214576748</v>
      </c>
    </row>
    <row r="198" spans="1:7" ht="15" customHeight="1">
      <c r="A198" s="86" t="s">
        <v>2</v>
      </c>
      <c r="B198" s="2" t="s">
        <v>66</v>
      </c>
      <c r="C198" s="3">
        <v>28490</v>
      </c>
      <c r="D198" s="81" t="s">
        <v>722</v>
      </c>
      <c r="E198" s="83">
        <v>6</v>
      </c>
      <c r="F198" s="55">
        <v>6.0800000429153398</v>
      </c>
      <c r="G198" s="84">
        <f t="shared" ref="G198:G261" si="3">F198/E198</f>
        <v>1.01333334048589</v>
      </c>
    </row>
    <row r="199" spans="1:7" ht="15" customHeight="1">
      <c r="A199" s="86" t="s">
        <v>2</v>
      </c>
      <c r="B199" s="2" t="s">
        <v>66</v>
      </c>
      <c r="C199" s="3">
        <v>28910</v>
      </c>
      <c r="D199" s="81" t="s">
        <v>232</v>
      </c>
      <c r="E199" s="83">
        <v>6</v>
      </c>
      <c r="F199" s="55">
        <v>99.849999904632597</v>
      </c>
      <c r="G199" s="84">
        <f t="shared" si="3"/>
        <v>16.641666650772098</v>
      </c>
    </row>
    <row r="200" spans="1:7" ht="15" customHeight="1">
      <c r="A200" s="86" t="s">
        <v>2</v>
      </c>
      <c r="B200" s="2" t="s">
        <v>66</v>
      </c>
      <c r="C200" s="3">
        <v>28920</v>
      </c>
      <c r="D200" s="87" t="s">
        <v>723</v>
      </c>
      <c r="E200" s="83">
        <v>1</v>
      </c>
      <c r="F200" s="55">
        <v>13.8900003433228</v>
      </c>
      <c r="G200" s="84">
        <f t="shared" si="3"/>
        <v>13.8900003433228</v>
      </c>
    </row>
    <row r="201" spans="1:7" ht="15" customHeight="1">
      <c r="A201" s="86" t="s">
        <v>2</v>
      </c>
      <c r="B201" s="2" t="s">
        <v>66</v>
      </c>
      <c r="C201" s="3">
        <v>28930</v>
      </c>
      <c r="D201" s="81" t="s">
        <v>724</v>
      </c>
      <c r="E201" s="83">
        <v>22</v>
      </c>
      <c r="F201" s="55">
        <v>101.05000019073501</v>
      </c>
      <c r="G201" s="84">
        <f t="shared" si="3"/>
        <v>4.5931818268515912</v>
      </c>
    </row>
    <row r="202" spans="1:7" ht="30">
      <c r="A202" s="86" t="s">
        <v>2</v>
      </c>
      <c r="B202" s="2" t="s">
        <v>66</v>
      </c>
      <c r="C202" s="3">
        <v>28942</v>
      </c>
      <c r="D202" s="87" t="s">
        <v>233</v>
      </c>
      <c r="E202" s="83">
        <v>2</v>
      </c>
      <c r="F202" s="55">
        <v>6.57999968528748</v>
      </c>
      <c r="G202" s="84">
        <f t="shared" si="3"/>
        <v>3.28999984264374</v>
      </c>
    </row>
    <row r="203" spans="1:7" ht="15" customHeight="1">
      <c r="A203" s="86" t="s">
        <v>2</v>
      </c>
      <c r="B203" s="2" t="s">
        <v>66</v>
      </c>
      <c r="C203" s="3">
        <v>28950</v>
      </c>
      <c r="D203" s="81" t="s">
        <v>234</v>
      </c>
      <c r="E203" s="83">
        <v>1</v>
      </c>
      <c r="F203" s="55">
        <v>10.170000076293899</v>
      </c>
      <c r="G203" s="84">
        <f t="shared" si="3"/>
        <v>10.170000076293899</v>
      </c>
    </row>
    <row r="204" spans="1:7" ht="15" customHeight="1">
      <c r="A204" s="86" t="s">
        <v>2</v>
      </c>
      <c r="B204" s="2" t="s">
        <v>66</v>
      </c>
      <c r="C204" s="3">
        <v>28992</v>
      </c>
      <c r="D204" s="81" t="s">
        <v>725</v>
      </c>
      <c r="E204" s="83">
        <v>1</v>
      </c>
      <c r="F204" s="55">
        <v>2.6800000667571999</v>
      </c>
      <c r="G204" s="84">
        <f t="shared" si="3"/>
        <v>2.6800000667571999</v>
      </c>
    </row>
    <row r="205" spans="1:7" ht="15" customHeight="1">
      <c r="A205" s="86" t="s">
        <v>2</v>
      </c>
      <c r="B205" s="2" t="s">
        <v>66</v>
      </c>
      <c r="C205" s="3">
        <v>28999</v>
      </c>
      <c r="D205" s="81" t="s">
        <v>235</v>
      </c>
      <c r="E205" s="83">
        <v>1</v>
      </c>
      <c r="F205" s="55">
        <v>20.25</v>
      </c>
      <c r="G205" s="84">
        <f t="shared" si="3"/>
        <v>20.25</v>
      </c>
    </row>
    <row r="206" spans="1:7" ht="15" customHeight="1">
      <c r="A206" s="86" t="s">
        <v>2</v>
      </c>
      <c r="B206" s="2" t="s">
        <v>68</v>
      </c>
      <c r="C206" s="3">
        <v>29100</v>
      </c>
      <c r="D206" s="81" t="s">
        <v>726</v>
      </c>
      <c r="E206" s="83">
        <v>2</v>
      </c>
      <c r="F206" s="55">
        <v>50.040000915527301</v>
      </c>
      <c r="G206" s="84">
        <f t="shared" si="3"/>
        <v>25.020000457763651</v>
      </c>
    </row>
    <row r="207" spans="1:7" ht="15" customHeight="1">
      <c r="A207" s="86" t="s">
        <v>2</v>
      </c>
      <c r="B207" s="2" t="s">
        <v>68</v>
      </c>
      <c r="C207" s="3">
        <v>29310</v>
      </c>
      <c r="D207" s="81" t="s">
        <v>727</v>
      </c>
      <c r="E207" s="83">
        <v>1</v>
      </c>
      <c r="F207" s="55">
        <v>1</v>
      </c>
      <c r="G207" s="84">
        <f t="shared" si="3"/>
        <v>1</v>
      </c>
    </row>
    <row r="208" spans="1:7" ht="15" customHeight="1">
      <c r="A208" s="86" t="s">
        <v>2</v>
      </c>
      <c r="B208" s="2" t="s">
        <v>68</v>
      </c>
      <c r="C208" s="3">
        <v>29320</v>
      </c>
      <c r="D208" s="81" t="s">
        <v>236</v>
      </c>
      <c r="E208" s="83">
        <v>9</v>
      </c>
      <c r="F208" s="55">
        <v>771.48999738693203</v>
      </c>
      <c r="G208" s="84">
        <f t="shared" si="3"/>
        <v>85.721110820770221</v>
      </c>
    </row>
    <row r="209" spans="1:7" ht="15" customHeight="1">
      <c r="A209" s="86" t="s">
        <v>2</v>
      </c>
      <c r="B209" s="2" t="s">
        <v>70</v>
      </c>
      <c r="C209" s="3">
        <v>30110</v>
      </c>
      <c r="D209" s="81" t="s">
        <v>237</v>
      </c>
      <c r="E209" s="83">
        <v>20</v>
      </c>
      <c r="F209" s="55">
        <v>143.16000056266799</v>
      </c>
      <c r="G209" s="84">
        <f t="shared" si="3"/>
        <v>7.1580000281333991</v>
      </c>
    </row>
    <row r="210" spans="1:7" ht="15" customHeight="1">
      <c r="A210" s="86" t="s">
        <v>2</v>
      </c>
      <c r="B210" s="2" t="s">
        <v>70</v>
      </c>
      <c r="C210" s="3">
        <v>30120</v>
      </c>
      <c r="D210" s="81" t="s">
        <v>238</v>
      </c>
      <c r="E210" s="83">
        <v>26</v>
      </c>
      <c r="F210" s="55">
        <v>111.630000054836</v>
      </c>
      <c r="G210" s="84">
        <f t="shared" si="3"/>
        <v>4.2934615405706156</v>
      </c>
    </row>
    <row r="211" spans="1:7" ht="15" customHeight="1">
      <c r="A211" s="86" t="s">
        <v>2</v>
      </c>
      <c r="B211" s="2" t="s">
        <v>70</v>
      </c>
      <c r="C211" s="3">
        <v>30200</v>
      </c>
      <c r="D211" s="81" t="s">
        <v>728</v>
      </c>
      <c r="E211" s="83">
        <v>4</v>
      </c>
      <c r="F211" s="55">
        <v>943.38000178337097</v>
      </c>
      <c r="G211" s="84">
        <f t="shared" si="3"/>
        <v>235.84500044584274</v>
      </c>
    </row>
    <row r="212" spans="1:7" ht="15" customHeight="1">
      <c r="A212" s="86" t="s">
        <v>2</v>
      </c>
      <c r="B212" s="2" t="s">
        <v>70</v>
      </c>
      <c r="C212" s="3">
        <v>30300</v>
      </c>
      <c r="D212" s="81" t="s">
        <v>729</v>
      </c>
      <c r="E212" s="83">
        <v>9</v>
      </c>
      <c r="F212" s="55">
        <v>848.78001213073696</v>
      </c>
      <c r="G212" s="84">
        <f t="shared" si="3"/>
        <v>94.308890236748553</v>
      </c>
    </row>
    <row r="213" spans="1:7" ht="15" customHeight="1">
      <c r="A213" s="86" t="s">
        <v>2</v>
      </c>
      <c r="B213" s="2" t="s">
        <v>70</v>
      </c>
      <c r="C213" s="3">
        <v>30911</v>
      </c>
      <c r="D213" s="81" t="s">
        <v>730</v>
      </c>
      <c r="E213" s="83">
        <v>1</v>
      </c>
      <c r="F213" s="55">
        <v>1</v>
      </c>
      <c r="G213" s="84">
        <f t="shared" si="3"/>
        <v>1</v>
      </c>
    </row>
    <row r="214" spans="1:7" ht="15" customHeight="1">
      <c r="A214" s="86" t="s">
        <v>2</v>
      </c>
      <c r="B214" s="2" t="s">
        <v>70</v>
      </c>
      <c r="C214" s="3">
        <v>30923</v>
      </c>
      <c r="D214" s="81" t="s">
        <v>731</v>
      </c>
      <c r="E214" s="83">
        <v>1</v>
      </c>
      <c r="F214" s="55">
        <v>8.6700000762939506</v>
      </c>
      <c r="G214" s="84">
        <f t="shared" si="3"/>
        <v>8.6700000762939506</v>
      </c>
    </row>
    <row r="215" spans="1:7" ht="15" customHeight="1">
      <c r="A215" s="86" t="s">
        <v>2</v>
      </c>
      <c r="B215" s="2" t="s">
        <v>70</v>
      </c>
      <c r="C215" s="3">
        <v>30990</v>
      </c>
      <c r="D215" s="81" t="s">
        <v>239</v>
      </c>
      <c r="E215" s="83">
        <v>1</v>
      </c>
      <c r="F215" s="55">
        <v>1</v>
      </c>
      <c r="G215" s="84">
        <f t="shared" si="3"/>
        <v>1</v>
      </c>
    </row>
    <row r="216" spans="1:7" ht="15" customHeight="1">
      <c r="A216" s="86" t="s">
        <v>2</v>
      </c>
      <c r="B216" s="2" t="s">
        <v>72</v>
      </c>
      <c r="C216" s="3">
        <v>31012</v>
      </c>
      <c r="D216" s="81" t="s">
        <v>732</v>
      </c>
      <c r="E216" s="83">
        <v>28</v>
      </c>
      <c r="F216" s="55">
        <v>132.05000001192099</v>
      </c>
      <c r="G216" s="84">
        <f t="shared" si="3"/>
        <v>4.7160714289971777</v>
      </c>
    </row>
    <row r="217" spans="1:7" ht="15" customHeight="1">
      <c r="A217" s="86" t="s">
        <v>2</v>
      </c>
      <c r="B217" s="2" t="s">
        <v>72</v>
      </c>
      <c r="C217" s="3">
        <v>31020</v>
      </c>
      <c r="D217" s="81" t="s">
        <v>240</v>
      </c>
      <c r="E217" s="83">
        <v>15</v>
      </c>
      <c r="F217" s="55">
        <v>68.200001955032306</v>
      </c>
      <c r="G217" s="84">
        <f t="shared" si="3"/>
        <v>4.5466667970021541</v>
      </c>
    </row>
    <row r="218" spans="1:7" ht="15" customHeight="1">
      <c r="A218" s="86" t="s">
        <v>2</v>
      </c>
      <c r="B218" s="2" t="s">
        <v>72</v>
      </c>
      <c r="C218" s="3">
        <v>31030</v>
      </c>
      <c r="D218" s="81" t="s">
        <v>733</v>
      </c>
      <c r="E218" s="83">
        <v>7</v>
      </c>
      <c r="F218" s="55">
        <v>22.580000042915302</v>
      </c>
      <c r="G218" s="84">
        <f t="shared" si="3"/>
        <v>3.2257142918450432</v>
      </c>
    </row>
    <row r="219" spans="1:7" ht="15" customHeight="1">
      <c r="A219" s="86" t="s">
        <v>2</v>
      </c>
      <c r="B219" s="2" t="s">
        <v>72</v>
      </c>
      <c r="C219" s="3">
        <v>31091</v>
      </c>
      <c r="D219" s="81" t="s">
        <v>734</v>
      </c>
      <c r="E219" s="83">
        <v>21</v>
      </c>
      <c r="F219" s="55">
        <v>45.999999940395398</v>
      </c>
      <c r="G219" s="84">
        <f t="shared" si="3"/>
        <v>2.1904761876378762</v>
      </c>
    </row>
    <row r="220" spans="1:7" ht="15" customHeight="1">
      <c r="A220" s="86" t="s">
        <v>2</v>
      </c>
      <c r="B220" s="2" t="s">
        <v>72</v>
      </c>
      <c r="C220" s="3">
        <v>31092</v>
      </c>
      <c r="D220" s="81" t="s">
        <v>735</v>
      </c>
      <c r="E220" s="83">
        <v>3</v>
      </c>
      <c r="F220" s="55">
        <v>7.75</v>
      </c>
      <c r="G220" s="84">
        <f t="shared" si="3"/>
        <v>2.5833333333333335</v>
      </c>
    </row>
    <row r="221" spans="1:7" ht="15" customHeight="1">
      <c r="A221" s="86" t="s">
        <v>2</v>
      </c>
      <c r="B221" s="2" t="s">
        <v>72</v>
      </c>
      <c r="C221" s="3">
        <v>31093</v>
      </c>
      <c r="D221" s="81" t="s">
        <v>241</v>
      </c>
      <c r="E221" s="83">
        <v>33</v>
      </c>
      <c r="F221" s="55">
        <v>50.170000016689301</v>
      </c>
      <c r="G221" s="84">
        <f t="shared" si="3"/>
        <v>1.5203030308087666</v>
      </c>
    </row>
    <row r="222" spans="1:7" ht="15" customHeight="1">
      <c r="A222" s="86" t="s">
        <v>2</v>
      </c>
      <c r="B222" s="2" t="s">
        <v>72</v>
      </c>
      <c r="C222" s="3">
        <v>31094</v>
      </c>
      <c r="D222" s="87" t="s">
        <v>736</v>
      </c>
      <c r="E222" s="83">
        <v>26</v>
      </c>
      <c r="F222" s="55">
        <v>70.999999880790696</v>
      </c>
      <c r="G222" s="84">
        <f t="shared" si="3"/>
        <v>2.7307692261842575</v>
      </c>
    </row>
    <row r="223" spans="1:7" ht="15" customHeight="1">
      <c r="A223" s="86" t="s">
        <v>2</v>
      </c>
      <c r="B223" s="2" t="s">
        <v>72</v>
      </c>
      <c r="C223" s="3">
        <v>31095</v>
      </c>
      <c r="D223" s="87" t="s">
        <v>242</v>
      </c>
      <c r="E223" s="83">
        <v>46</v>
      </c>
      <c r="F223" s="55">
        <v>59.329999983310699</v>
      </c>
      <c r="G223" s="84">
        <f t="shared" si="3"/>
        <v>1.2897826083328412</v>
      </c>
    </row>
    <row r="224" spans="1:7" ht="15" customHeight="1">
      <c r="A224" s="86" t="s">
        <v>2</v>
      </c>
      <c r="B224" s="2" t="s">
        <v>72</v>
      </c>
      <c r="C224" s="3">
        <v>31099</v>
      </c>
      <c r="D224" s="81" t="s">
        <v>243</v>
      </c>
      <c r="E224" s="83">
        <v>29</v>
      </c>
      <c r="F224" s="55">
        <v>66.529999732971206</v>
      </c>
      <c r="G224" s="84">
        <f t="shared" si="3"/>
        <v>2.2941379218265934</v>
      </c>
    </row>
    <row r="225" spans="1:7" ht="15" customHeight="1">
      <c r="A225" s="86" t="s">
        <v>2</v>
      </c>
      <c r="B225" s="2" t="s">
        <v>74</v>
      </c>
      <c r="C225" s="3">
        <v>32121</v>
      </c>
      <c r="D225" s="87" t="s">
        <v>244</v>
      </c>
      <c r="E225" s="83">
        <v>177</v>
      </c>
      <c r="F225" s="55">
        <v>316.11000019311899</v>
      </c>
      <c r="G225" s="84">
        <f t="shared" si="3"/>
        <v>1.7859322044808983</v>
      </c>
    </row>
    <row r="226" spans="1:7" ht="15" customHeight="1">
      <c r="A226" s="86" t="s">
        <v>2</v>
      </c>
      <c r="B226" s="2" t="s">
        <v>74</v>
      </c>
      <c r="C226" s="3">
        <v>32122</v>
      </c>
      <c r="D226" s="81" t="s">
        <v>737</v>
      </c>
      <c r="E226" s="83">
        <v>13</v>
      </c>
      <c r="F226" s="55">
        <v>23.019999980926499</v>
      </c>
      <c r="G226" s="84">
        <f t="shared" si="3"/>
        <v>1.7707692293020385</v>
      </c>
    </row>
    <row r="227" spans="1:7" ht="15" customHeight="1">
      <c r="A227" s="86" t="s">
        <v>2</v>
      </c>
      <c r="B227" s="2" t="s">
        <v>74</v>
      </c>
      <c r="C227" s="3">
        <v>32130</v>
      </c>
      <c r="D227" s="81" t="s">
        <v>245</v>
      </c>
      <c r="E227" s="83">
        <v>26</v>
      </c>
      <c r="F227" s="55">
        <v>75.070000231265993</v>
      </c>
      <c r="G227" s="84">
        <f t="shared" si="3"/>
        <v>2.8873077012025381</v>
      </c>
    </row>
    <row r="228" spans="1:7" ht="15" customHeight="1">
      <c r="A228" s="86" t="s">
        <v>2</v>
      </c>
      <c r="B228" s="2" t="s">
        <v>74</v>
      </c>
      <c r="C228" s="3">
        <v>32200</v>
      </c>
      <c r="D228" s="81" t="s">
        <v>738</v>
      </c>
      <c r="E228" s="83">
        <v>6</v>
      </c>
      <c r="F228" s="55">
        <v>14.519999980926499</v>
      </c>
      <c r="G228" s="84">
        <f t="shared" si="3"/>
        <v>2.4199999968210832</v>
      </c>
    </row>
    <row r="229" spans="1:7" ht="15" customHeight="1">
      <c r="A229" s="86" t="s">
        <v>2</v>
      </c>
      <c r="B229" s="2" t="s">
        <v>74</v>
      </c>
      <c r="C229" s="3">
        <v>32300</v>
      </c>
      <c r="D229" s="81" t="s">
        <v>739</v>
      </c>
      <c r="E229" s="83">
        <v>4</v>
      </c>
      <c r="F229" s="55">
        <v>4.8300000429153398</v>
      </c>
      <c r="G229" s="84">
        <f t="shared" si="3"/>
        <v>1.2075000107288349</v>
      </c>
    </row>
    <row r="230" spans="1:7" ht="15" customHeight="1">
      <c r="A230" s="86" t="s">
        <v>2</v>
      </c>
      <c r="B230" s="2" t="s">
        <v>74</v>
      </c>
      <c r="C230" s="3">
        <v>32401</v>
      </c>
      <c r="D230" s="81" t="s">
        <v>740</v>
      </c>
      <c r="E230" s="83">
        <v>3</v>
      </c>
      <c r="F230" s="55">
        <v>18.580000400543199</v>
      </c>
      <c r="G230" s="84">
        <f t="shared" si="3"/>
        <v>6.1933334668477329</v>
      </c>
    </row>
    <row r="231" spans="1:7" ht="15" customHeight="1">
      <c r="A231" s="86" t="s">
        <v>2</v>
      </c>
      <c r="B231" s="2" t="s">
        <v>74</v>
      </c>
      <c r="C231" s="3">
        <v>32402</v>
      </c>
      <c r="D231" s="81" t="s">
        <v>741</v>
      </c>
      <c r="E231" s="83">
        <v>3</v>
      </c>
      <c r="F231" s="55">
        <v>5</v>
      </c>
      <c r="G231" s="84">
        <f t="shared" si="3"/>
        <v>1.6666666666666667</v>
      </c>
    </row>
    <row r="232" spans="1:7" ht="30">
      <c r="A232" s="86" t="s">
        <v>2</v>
      </c>
      <c r="B232" s="2" t="s">
        <v>74</v>
      </c>
      <c r="C232" s="3">
        <v>32501</v>
      </c>
      <c r="D232" s="87" t="s">
        <v>246</v>
      </c>
      <c r="E232" s="83">
        <v>4</v>
      </c>
      <c r="F232" s="55">
        <v>42.829999804496801</v>
      </c>
      <c r="G232" s="84">
        <f t="shared" si="3"/>
        <v>10.7074999511242</v>
      </c>
    </row>
    <row r="233" spans="1:7" ht="15" customHeight="1">
      <c r="A233" s="86" t="s">
        <v>2</v>
      </c>
      <c r="B233" s="2" t="s">
        <v>74</v>
      </c>
      <c r="C233" s="3">
        <v>32502</v>
      </c>
      <c r="D233" s="81" t="s">
        <v>247</v>
      </c>
      <c r="E233" s="83">
        <v>168</v>
      </c>
      <c r="F233" s="55">
        <v>267.57999998331098</v>
      </c>
      <c r="G233" s="84">
        <f t="shared" si="3"/>
        <v>1.5927380951387557</v>
      </c>
    </row>
    <row r="234" spans="1:7" ht="15" customHeight="1">
      <c r="A234" s="86" t="s">
        <v>2</v>
      </c>
      <c r="B234" s="2" t="s">
        <v>74</v>
      </c>
      <c r="C234" s="3">
        <v>32503</v>
      </c>
      <c r="D234" s="81" t="s">
        <v>742</v>
      </c>
      <c r="E234" s="83">
        <v>25</v>
      </c>
      <c r="F234" s="55">
        <v>118.449999511242</v>
      </c>
      <c r="G234" s="84">
        <f t="shared" si="3"/>
        <v>4.73799998044968</v>
      </c>
    </row>
    <row r="235" spans="1:7" ht="15" customHeight="1">
      <c r="A235" s="86" t="s">
        <v>2</v>
      </c>
      <c r="B235" s="2" t="s">
        <v>74</v>
      </c>
      <c r="C235" s="3">
        <v>32504</v>
      </c>
      <c r="D235" s="81" t="s">
        <v>248</v>
      </c>
      <c r="E235" s="83">
        <v>3</v>
      </c>
      <c r="F235" s="55">
        <v>26.030000686645501</v>
      </c>
      <c r="G235" s="84">
        <f t="shared" si="3"/>
        <v>8.6766668955485002</v>
      </c>
    </row>
    <row r="236" spans="1:7" ht="15" customHeight="1">
      <c r="A236" s="86" t="s">
        <v>2</v>
      </c>
      <c r="B236" s="2" t="s">
        <v>74</v>
      </c>
      <c r="C236" s="3">
        <v>32505</v>
      </c>
      <c r="D236" s="81" t="s">
        <v>249</v>
      </c>
      <c r="E236" s="83">
        <v>21</v>
      </c>
      <c r="F236" s="55">
        <v>38.919999897479997</v>
      </c>
      <c r="G236" s="84">
        <f t="shared" si="3"/>
        <v>1.8533333284514284</v>
      </c>
    </row>
    <row r="237" spans="1:7" ht="15" customHeight="1">
      <c r="A237" s="86" t="s">
        <v>2</v>
      </c>
      <c r="B237" s="2" t="s">
        <v>74</v>
      </c>
      <c r="C237" s="3">
        <v>32910</v>
      </c>
      <c r="D237" s="81" t="s">
        <v>743</v>
      </c>
      <c r="E237" s="83">
        <v>1</v>
      </c>
      <c r="F237" s="55">
        <v>1</v>
      </c>
      <c r="G237" s="84">
        <f t="shared" si="3"/>
        <v>1</v>
      </c>
    </row>
    <row r="238" spans="1:7" ht="15" customHeight="1">
      <c r="A238" s="86" t="s">
        <v>2</v>
      </c>
      <c r="B238" s="2" t="s">
        <v>74</v>
      </c>
      <c r="C238" s="3">
        <v>32992</v>
      </c>
      <c r="D238" s="81" t="s">
        <v>744</v>
      </c>
      <c r="E238" s="83">
        <v>6</v>
      </c>
      <c r="F238" s="55">
        <v>9.75</v>
      </c>
      <c r="G238" s="84">
        <f t="shared" si="3"/>
        <v>1.625</v>
      </c>
    </row>
    <row r="239" spans="1:7" ht="15" customHeight="1">
      <c r="A239" s="86" t="s">
        <v>2</v>
      </c>
      <c r="B239" s="2" t="s">
        <v>74</v>
      </c>
      <c r="C239" s="3">
        <v>32993</v>
      </c>
      <c r="D239" s="81" t="s">
        <v>250</v>
      </c>
      <c r="E239" s="83">
        <v>32</v>
      </c>
      <c r="F239" s="55">
        <v>50.750000119209297</v>
      </c>
      <c r="G239" s="84">
        <f t="shared" si="3"/>
        <v>1.5859375037252905</v>
      </c>
    </row>
    <row r="240" spans="1:7" ht="15" customHeight="1">
      <c r="A240" s="86" t="s">
        <v>2</v>
      </c>
      <c r="B240" s="2" t="s">
        <v>74</v>
      </c>
      <c r="C240" s="3">
        <v>32994</v>
      </c>
      <c r="D240" s="81" t="s">
        <v>251</v>
      </c>
      <c r="E240" s="83">
        <v>1</v>
      </c>
      <c r="F240" s="55">
        <v>5.3200001716613796</v>
      </c>
      <c r="G240" s="84">
        <f t="shared" si="3"/>
        <v>5.3200001716613796</v>
      </c>
    </row>
    <row r="241" spans="1:7" ht="15" customHeight="1">
      <c r="A241" s="86" t="s">
        <v>2</v>
      </c>
      <c r="B241" s="2" t="s">
        <v>74</v>
      </c>
      <c r="C241" s="3">
        <v>32999</v>
      </c>
      <c r="D241" s="81" t="s">
        <v>252</v>
      </c>
      <c r="E241" s="83">
        <v>5</v>
      </c>
      <c r="F241" s="55">
        <v>7.5799999237060502</v>
      </c>
      <c r="G241" s="84">
        <f t="shared" si="3"/>
        <v>1.51599998474121</v>
      </c>
    </row>
    <row r="242" spans="1:7" ht="15" customHeight="1">
      <c r="A242" s="86" t="s">
        <v>2</v>
      </c>
      <c r="B242" s="2" t="s">
        <v>76</v>
      </c>
      <c r="C242" s="3">
        <v>33110</v>
      </c>
      <c r="D242" s="87" t="s">
        <v>745</v>
      </c>
      <c r="E242" s="83">
        <v>19</v>
      </c>
      <c r="F242" s="55">
        <v>93.979999899864197</v>
      </c>
      <c r="G242" s="84">
        <f t="shared" si="3"/>
        <v>4.9463157842033789</v>
      </c>
    </row>
    <row r="243" spans="1:7" ht="15" customHeight="1">
      <c r="A243" s="86" t="s">
        <v>2</v>
      </c>
      <c r="B243" s="2" t="s">
        <v>76</v>
      </c>
      <c r="C243" s="3">
        <v>33121</v>
      </c>
      <c r="D243" s="81" t="s">
        <v>253</v>
      </c>
      <c r="E243" s="83">
        <v>24</v>
      </c>
      <c r="F243" s="55">
        <v>120.0100004673</v>
      </c>
      <c r="G243" s="84">
        <f t="shared" si="3"/>
        <v>5.0004166861375001</v>
      </c>
    </row>
    <row r="244" spans="1:7" ht="15" customHeight="1">
      <c r="A244" s="86" t="s">
        <v>2</v>
      </c>
      <c r="B244" s="2" t="s">
        <v>76</v>
      </c>
      <c r="C244" s="3">
        <v>33122</v>
      </c>
      <c r="D244" s="87" t="s">
        <v>746</v>
      </c>
      <c r="E244" s="83">
        <v>5</v>
      </c>
      <c r="F244" s="55">
        <v>7.4999998807907096</v>
      </c>
      <c r="G244" s="84">
        <f t="shared" si="3"/>
        <v>1.499999976158142</v>
      </c>
    </row>
    <row r="245" spans="1:7" ht="15" customHeight="1">
      <c r="A245" s="86" t="s">
        <v>2</v>
      </c>
      <c r="B245" s="2" t="s">
        <v>76</v>
      </c>
      <c r="C245" s="3">
        <v>33123</v>
      </c>
      <c r="D245" s="81" t="s">
        <v>747</v>
      </c>
      <c r="E245" s="83">
        <v>17</v>
      </c>
      <c r="F245" s="55">
        <v>95.860000610351605</v>
      </c>
      <c r="G245" s="84">
        <f t="shared" si="3"/>
        <v>5.6388235653148007</v>
      </c>
    </row>
    <row r="246" spans="1:7" ht="15" customHeight="1">
      <c r="A246" s="86" t="s">
        <v>2</v>
      </c>
      <c r="B246" s="2" t="s">
        <v>76</v>
      </c>
      <c r="C246" s="3">
        <v>33124</v>
      </c>
      <c r="D246" s="81" t="s">
        <v>254</v>
      </c>
      <c r="E246" s="83">
        <v>13</v>
      </c>
      <c r="F246" s="55">
        <v>21.499999821186101</v>
      </c>
      <c r="G246" s="84">
        <f t="shared" si="3"/>
        <v>1.6538461400912385</v>
      </c>
    </row>
    <row r="247" spans="1:7" ht="15" customHeight="1">
      <c r="A247" s="86" t="s">
        <v>2</v>
      </c>
      <c r="B247" s="2" t="s">
        <v>76</v>
      </c>
      <c r="C247" s="3">
        <v>33125</v>
      </c>
      <c r="D247" s="81" t="s">
        <v>255</v>
      </c>
      <c r="E247" s="83">
        <v>92</v>
      </c>
      <c r="F247" s="55">
        <v>403.18999606370897</v>
      </c>
      <c r="G247" s="84">
        <f t="shared" si="3"/>
        <v>4.382499957214228</v>
      </c>
    </row>
    <row r="248" spans="1:7" ht="15" customHeight="1">
      <c r="A248" s="86" t="s">
        <v>2</v>
      </c>
      <c r="B248" s="2" t="s">
        <v>76</v>
      </c>
      <c r="C248" s="3">
        <v>33129</v>
      </c>
      <c r="D248" s="87" t="s">
        <v>748</v>
      </c>
      <c r="E248" s="83">
        <v>15</v>
      </c>
      <c r="F248" s="55">
        <v>53.099999904632597</v>
      </c>
      <c r="G248" s="84">
        <f t="shared" si="3"/>
        <v>3.5399999936421733</v>
      </c>
    </row>
    <row r="249" spans="1:7" ht="30">
      <c r="A249" s="86" t="s">
        <v>2</v>
      </c>
      <c r="B249" s="2" t="s">
        <v>76</v>
      </c>
      <c r="C249" s="3">
        <v>33130</v>
      </c>
      <c r="D249" s="87" t="s">
        <v>256</v>
      </c>
      <c r="E249" s="83">
        <v>92</v>
      </c>
      <c r="F249" s="55">
        <v>381.44999939203302</v>
      </c>
      <c r="G249" s="84">
        <f t="shared" si="3"/>
        <v>4.1461956455655766</v>
      </c>
    </row>
    <row r="250" spans="1:7" ht="15" customHeight="1">
      <c r="A250" s="86" t="s">
        <v>2</v>
      </c>
      <c r="B250" s="2" t="s">
        <v>76</v>
      </c>
      <c r="C250" s="3">
        <v>33140</v>
      </c>
      <c r="D250" s="81" t="s">
        <v>257</v>
      </c>
      <c r="E250" s="83">
        <v>31</v>
      </c>
      <c r="F250" s="55">
        <v>155.790000081062</v>
      </c>
      <c r="G250" s="84">
        <f t="shared" si="3"/>
        <v>5.0254838735826457</v>
      </c>
    </row>
    <row r="251" spans="1:7" ht="15" customHeight="1">
      <c r="A251" s="86" t="s">
        <v>2</v>
      </c>
      <c r="B251" s="2" t="s">
        <v>76</v>
      </c>
      <c r="C251" s="3">
        <v>33150</v>
      </c>
      <c r="D251" s="81" t="s">
        <v>258</v>
      </c>
      <c r="E251" s="83">
        <v>59</v>
      </c>
      <c r="F251" s="55">
        <v>513.62999904155697</v>
      </c>
      <c r="G251" s="84">
        <f t="shared" si="3"/>
        <v>8.7055932040941855</v>
      </c>
    </row>
    <row r="252" spans="1:7" ht="15" customHeight="1">
      <c r="A252" s="86" t="s">
        <v>2</v>
      </c>
      <c r="B252" s="2" t="s">
        <v>76</v>
      </c>
      <c r="C252" s="3">
        <v>33160</v>
      </c>
      <c r="D252" s="81" t="s">
        <v>749</v>
      </c>
      <c r="E252" s="83">
        <v>3</v>
      </c>
      <c r="F252" s="55">
        <v>693.430000901222</v>
      </c>
      <c r="G252" s="84">
        <f t="shared" si="3"/>
        <v>231.14333363374067</v>
      </c>
    </row>
    <row r="253" spans="1:7" ht="30">
      <c r="A253" s="86" t="s">
        <v>2</v>
      </c>
      <c r="B253" s="2" t="s">
        <v>76</v>
      </c>
      <c r="C253" s="3">
        <v>33170</v>
      </c>
      <c r="D253" s="87" t="s">
        <v>750</v>
      </c>
      <c r="E253" s="83">
        <v>13</v>
      </c>
      <c r="F253" s="55">
        <v>333.61999827623401</v>
      </c>
      <c r="G253" s="84">
        <f t="shared" si="3"/>
        <v>25.66307679047954</v>
      </c>
    </row>
    <row r="254" spans="1:7" ht="15" customHeight="1">
      <c r="A254" s="86" t="s">
        <v>2</v>
      </c>
      <c r="B254" s="2" t="s">
        <v>76</v>
      </c>
      <c r="C254" s="3">
        <v>33190</v>
      </c>
      <c r="D254" s="87" t="s">
        <v>259</v>
      </c>
      <c r="E254" s="83">
        <v>1</v>
      </c>
      <c r="F254" s="55">
        <v>1.91999995708466</v>
      </c>
      <c r="G254" s="84">
        <f t="shared" si="3"/>
        <v>1.91999995708466</v>
      </c>
    </row>
    <row r="255" spans="1:7" ht="15" customHeight="1">
      <c r="A255" s="86" t="s">
        <v>2</v>
      </c>
      <c r="B255" s="2" t="s">
        <v>76</v>
      </c>
      <c r="C255" s="3">
        <v>33200</v>
      </c>
      <c r="D255" s="81" t="s">
        <v>260</v>
      </c>
      <c r="E255" s="83">
        <v>102</v>
      </c>
      <c r="F255" s="55">
        <v>934.02000182867096</v>
      </c>
      <c r="G255" s="84">
        <f t="shared" si="3"/>
        <v>9.1570588414575589</v>
      </c>
    </row>
    <row r="256" spans="1:7" ht="15" customHeight="1">
      <c r="A256" s="86" t="s">
        <v>4</v>
      </c>
      <c r="B256" s="2" t="s">
        <v>78</v>
      </c>
      <c r="C256" s="3">
        <v>35110</v>
      </c>
      <c r="D256" s="81" t="s">
        <v>261</v>
      </c>
      <c r="E256" s="83">
        <v>32</v>
      </c>
      <c r="F256" s="55">
        <v>340.10000145435299</v>
      </c>
      <c r="G256" s="84">
        <f t="shared" si="3"/>
        <v>10.628125045448531</v>
      </c>
    </row>
    <row r="257" spans="1:7" ht="15" customHeight="1">
      <c r="A257" s="86" t="s">
        <v>4</v>
      </c>
      <c r="B257" s="2" t="s">
        <v>78</v>
      </c>
      <c r="C257" s="3">
        <v>35120</v>
      </c>
      <c r="D257" s="81" t="s">
        <v>751</v>
      </c>
      <c r="E257" s="83">
        <v>3</v>
      </c>
      <c r="F257" s="55">
        <v>153</v>
      </c>
      <c r="G257" s="84">
        <f t="shared" si="3"/>
        <v>51</v>
      </c>
    </row>
    <row r="258" spans="1:7" ht="15" customHeight="1">
      <c r="A258" s="86" t="s">
        <v>4</v>
      </c>
      <c r="B258" s="2" t="s">
        <v>78</v>
      </c>
      <c r="C258" s="3">
        <v>35130</v>
      </c>
      <c r="D258" s="87" t="s">
        <v>752</v>
      </c>
      <c r="E258" s="83">
        <v>10</v>
      </c>
      <c r="F258" s="55">
        <v>1004</v>
      </c>
      <c r="G258" s="84">
        <f t="shared" si="3"/>
        <v>100.4</v>
      </c>
    </row>
    <row r="259" spans="1:7" ht="15" customHeight="1">
      <c r="A259" s="86" t="s">
        <v>4</v>
      </c>
      <c r="B259" s="2" t="s">
        <v>78</v>
      </c>
      <c r="C259" s="3">
        <v>35140</v>
      </c>
      <c r="D259" s="81" t="s">
        <v>753</v>
      </c>
      <c r="E259" s="83">
        <v>2</v>
      </c>
      <c r="F259" s="55">
        <v>2.5</v>
      </c>
      <c r="G259" s="84">
        <f t="shared" si="3"/>
        <v>1.25</v>
      </c>
    </row>
    <row r="260" spans="1:7" ht="15" customHeight="1">
      <c r="A260" s="86" t="s">
        <v>4</v>
      </c>
      <c r="B260" s="2" t="s">
        <v>78</v>
      </c>
      <c r="C260" s="3">
        <v>35220</v>
      </c>
      <c r="D260" s="81" t="s">
        <v>754</v>
      </c>
      <c r="E260" s="83">
        <v>3</v>
      </c>
      <c r="F260" s="55">
        <v>141.419998168945</v>
      </c>
      <c r="G260" s="84">
        <f t="shared" si="3"/>
        <v>47.139999389648331</v>
      </c>
    </row>
    <row r="261" spans="1:7" ht="15" customHeight="1">
      <c r="A261" s="86" t="s">
        <v>4</v>
      </c>
      <c r="B261" s="2" t="s">
        <v>78</v>
      </c>
      <c r="C261" s="3">
        <v>35230</v>
      </c>
      <c r="D261" s="81" t="s">
        <v>262</v>
      </c>
      <c r="E261" s="83">
        <v>10</v>
      </c>
      <c r="F261" s="55">
        <v>678.62000513076805</v>
      </c>
      <c r="G261" s="84">
        <f t="shared" si="3"/>
        <v>67.862000513076808</v>
      </c>
    </row>
    <row r="262" spans="1:7" ht="15" customHeight="1">
      <c r="A262" s="86" t="s">
        <v>4</v>
      </c>
      <c r="B262" s="2" t="s">
        <v>78</v>
      </c>
      <c r="C262" s="3">
        <v>35300</v>
      </c>
      <c r="D262" s="81" t="s">
        <v>755</v>
      </c>
      <c r="E262" s="83">
        <v>3</v>
      </c>
      <c r="F262" s="55">
        <v>158.070000886917</v>
      </c>
      <c r="G262" s="84">
        <f t="shared" ref="G262:G325" si="4">F262/E262</f>
        <v>52.690000295639003</v>
      </c>
    </row>
    <row r="263" spans="1:7" ht="15" customHeight="1">
      <c r="A263" s="86" t="s">
        <v>6</v>
      </c>
      <c r="B263" s="2" t="s">
        <v>585</v>
      </c>
      <c r="C263" s="3">
        <v>36000</v>
      </c>
      <c r="D263" s="81" t="s">
        <v>756</v>
      </c>
      <c r="E263" s="83">
        <v>15</v>
      </c>
      <c r="F263" s="55">
        <v>532.56000089645397</v>
      </c>
      <c r="G263" s="84">
        <f t="shared" si="4"/>
        <v>35.504000059763598</v>
      </c>
    </row>
    <row r="264" spans="1:7" ht="15" customHeight="1">
      <c r="A264" s="86" t="s">
        <v>6</v>
      </c>
      <c r="B264" s="2" t="s">
        <v>587</v>
      </c>
      <c r="C264" s="3">
        <v>37000</v>
      </c>
      <c r="D264" s="81" t="s">
        <v>757</v>
      </c>
      <c r="E264" s="83">
        <v>5</v>
      </c>
      <c r="F264" s="55">
        <v>144.57000732421901</v>
      </c>
      <c r="G264" s="84">
        <f t="shared" si="4"/>
        <v>28.9140014648438</v>
      </c>
    </row>
    <row r="265" spans="1:7" ht="15" customHeight="1">
      <c r="A265" s="86" t="s">
        <v>6</v>
      </c>
      <c r="B265" s="2" t="s">
        <v>79</v>
      </c>
      <c r="C265" s="3">
        <v>38110</v>
      </c>
      <c r="D265" s="81" t="s">
        <v>263</v>
      </c>
      <c r="E265" s="83">
        <v>50</v>
      </c>
      <c r="F265" s="55">
        <v>3009.3900065422099</v>
      </c>
      <c r="G265" s="84">
        <f t="shared" si="4"/>
        <v>60.187800130844195</v>
      </c>
    </row>
    <row r="266" spans="1:7" ht="15" customHeight="1">
      <c r="A266" s="86" t="s">
        <v>6</v>
      </c>
      <c r="B266" s="2" t="s">
        <v>79</v>
      </c>
      <c r="C266" s="3">
        <v>38210</v>
      </c>
      <c r="D266" s="81" t="s">
        <v>264</v>
      </c>
      <c r="E266" s="83">
        <v>7</v>
      </c>
      <c r="F266" s="55">
        <v>47.579999923706097</v>
      </c>
      <c r="G266" s="84">
        <f t="shared" si="4"/>
        <v>6.7971428462437284</v>
      </c>
    </row>
    <row r="267" spans="1:7" ht="15" customHeight="1">
      <c r="A267" s="86" t="s">
        <v>6</v>
      </c>
      <c r="B267" s="2" t="s">
        <v>79</v>
      </c>
      <c r="C267" s="3">
        <v>38220</v>
      </c>
      <c r="D267" s="81" t="s">
        <v>265</v>
      </c>
      <c r="E267" s="83">
        <v>10</v>
      </c>
      <c r="F267" s="55">
        <v>70.730000197887406</v>
      </c>
      <c r="G267" s="84">
        <f t="shared" si="4"/>
        <v>7.0730000197887408</v>
      </c>
    </row>
    <row r="268" spans="1:7" ht="15" customHeight="1">
      <c r="A268" s="86" t="s">
        <v>6</v>
      </c>
      <c r="B268" s="2" t="s">
        <v>79</v>
      </c>
      <c r="C268" s="3">
        <v>38312</v>
      </c>
      <c r="D268" s="81" t="s">
        <v>758</v>
      </c>
      <c r="E268" s="83">
        <v>3</v>
      </c>
      <c r="F268" s="55">
        <v>18.420000076293899</v>
      </c>
      <c r="G268" s="84">
        <f t="shared" si="4"/>
        <v>6.1400000254312994</v>
      </c>
    </row>
    <row r="269" spans="1:7" ht="15" customHeight="1">
      <c r="A269" s="86" t="s">
        <v>6</v>
      </c>
      <c r="B269" s="2" t="s">
        <v>79</v>
      </c>
      <c r="C269" s="3">
        <v>38321</v>
      </c>
      <c r="D269" s="81" t="s">
        <v>266</v>
      </c>
      <c r="E269" s="83">
        <v>39</v>
      </c>
      <c r="F269" s="55">
        <v>120.209999740124</v>
      </c>
      <c r="G269" s="84">
        <f t="shared" si="4"/>
        <v>3.0823076856442051</v>
      </c>
    </row>
    <row r="270" spans="1:7" ht="15" customHeight="1">
      <c r="A270" s="86" t="s">
        <v>6</v>
      </c>
      <c r="B270" s="2" t="s">
        <v>79</v>
      </c>
      <c r="C270" s="3">
        <v>38323</v>
      </c>
      <c r="D270" s="81" t="s">
        <v>267</v>
      </c>
      <c r="E270" s="83">
        <v>19</v>
      </c>
      <c r="F270" s="55">
        <v>62.450000286102302</v>
      </c>
      <c r="G270" s="84">
        <f t="shared" si="4"/>
        <v>3.286842120321174</v>
      </c>
    </row>
    <row r="271" spans="1:7" ht="15" customHeight="1">
      <c r="A271" s="86" t="s">
        <v>6</v>
      </c>
      <c r="B271" s="2" t="s">
        <v>589</v>
      </c>
      <c r="C271" s="3">
        <v>39000</v>
      </c>
      <c r="D271" s="81" t="s">
        <v>759</v>
      </c>
      <c r="E271" s="83">
        <v>7</v>
      </c>
      <c r="F271" s="55">
        <v>56.990001678466797</v>
      </c>
      <c r="G271" s="84">
        <f t="shared" si="4"/>
        <v>8.1414288112095416</v>
      </c>
    </row>
    <row r="272" spans="1:7" ht="15" customHeight="1">
      <c r="A272" s="86" t="s">
        <v>8</v>
      </c>
      <c r="B272" s="2" t="s">
        <v>81</v>
      </c>
      <c r="C272" s="3">
        <v>41100</v>
      </c>
      <c r="D272" s="81" t="s">
        <v>268</v>
      </c>
      <c r="E272" s="83">
        <v>80</v>
      </c>
      <c r="F272" s="55">
        <v>161.90000033378601</v>
      </c>
      <c r="G272" s="84">
        <f t="shared" si="4"/>
        <v>2.0237500041723253</v>
      </c>
    </row>
    <row r="273" spans="1:7" ht="15" customHeight="1">
      <c r="A273" s="86" t="s">
        <v>8</v>
      </c>
      <c r="B273" s="2" t="s">
        <v>81</v>
      </c>
      <c r="C273" s="3">
        <v>41200</v>
      </c>
      <c r="D273" s="81" t="s">
        <v>269</v>
      </c>
      <c r="E273" s="83">
        <v>1480</v>
      </c>
      <c r="F273" s="55">
        <v>6478.9200032949402</v>
      </c>
      <c r="G273" s="84">
        <f t="shared" si="4"/>
        <v>4.3776486508749599</v>
      </c>
    </row>
    <row r="274" spans="1:7" ht="15" customHeight="1">
      <c r="A274" s="86" t="s">
        <v>8</v>
      </c>
      <c r="B274" s="2" t="s">
        <v>83</v>
      </c>
      <c r="C274" s="3">
        <v>42110</v>
      </c>
      <c r="D274" s="81" t="s">
        <v>270</v>
      </c>
      <c r="E274" s="83">
        <v>41</v>
      </c>
      <c r="F274" s="55">
        <v>389.81999993324303</v>
      </c>
      <c r="G274" s="84">
        <f t="shared" si="4"/>
        <v>9.5078048764205612</v>
      </c>
    </row>
    <row r="275" spans="1:7" ht="15" customHeight="1">
      <c r="A275" s="86" t="s">
        <v>8</v>
      </c>
      <c r="B275" s="2" t="s">
        <v>83</v>
      </c>
      <c r="C275" s="3">
        <v>42120</v>
      </c>
      <c r="D275" s="81" t="s">
        <v>760</v>
      </c>
      <c r="E275" s="83">
        <v>13</v>
      </c>
      <c r="F275" s="55">
        <v>186.70999997854199</v>
      </c>
      <c r="G275" s="84">
        <f t="shared" si="4"/>
        <v>14.362307690657076</v>
      </c>
    </row>
    <row r="276" spans="1:7" ht="15" customHeight="1">
      <c r="A276" s="86" t="s">
        <v>8</v>
      </c>
      <c r="B276" s="2" t="s">
        <v>83</v>
      </c>
      <c r="C276" s="3">
        <v>42130</v>
      </c>
      <c r="D276" s="81" t="s">
        <v>271</v>
      </c>
      <c r="E276" s="83">
        <v>20</v>
      </c>
      <c r="F276" s="55">
        <v>210.90999937057501</v>
      </c>
      <c r="G276" s="84">
        <f t="shared" si="4"/>
        <v>10.54549996852875</v>
      </c>
    </row>
    <row r="277" spans="1:7" ht="15" customHeight="1">
      <c r="A277" s="86" t="s">
        <v>8</v>
      </c>
      <c r="B277" s="2" t="s">
        <v>83</v>
      </c>
      <c r="C277" s="3">
        <v>42210</v>
      </c>
      <c r="D277" s="81" t="s">
        <v>761</v>
      </c>
      <c r="E277" s="83">
        <v>4</v>
      </c>
      <c r="F277" s="55">
        <v>216.32000064849899</v>
      </c>
      <c r="G277" s="84">
        <f t="shared" si="4"/>
        <v>54.080000162124747</v>
      </c>
    </row>
    <row r="278" spans="1:7" ht="15" customHeight="1">
      <c r="A278" s="86" t="s">
        <v>8</v>
      </c>
      <c r="B278" s="2" t="s">
        <v>83</v>
      </c>
      <c r="C278" s="3">
        <v>42220</v>
      </c>
      <c r="D278" s="87" t="s">
        <v>762</v>
      </c>
      <c r="E278" s="83">
        <v>2</v>
      </c>
      <c r="F278" s="55">
        <v>14.3900003433228</v>
      </c>
      <c r="G278" s="84">
        <f t="shared" si="4"/>
        <v>7.1950001716614</v>
      </c>
    </row>
    <row r="279" spans="1:7" ht="15" customHeight="1">
      <c r="A279" s="86" t="s">
        <v>8</v>
      </c>
      <c r="B279" s="2" t="s">
        <v>83</v>
      </c>
      <c r="C279" s="3">
        <v>42910</v>
      </c>
      <c r="D279" s="81" t="s">
        <v>763</v>
      </c>
      <c r="E279" s="83">
        <v>26</v>
      </c>
      <c r="F279" s="55">
        <v>219.959999918938</v>
      </c>
      <c r="G279" s="84">
        <f t="shared" si="4"/>
        <v>8.4599999968822299</v>
      </c>
    </row>
    <row r="280" spans="1:7" ht="15" customHeight="1">
      <c r="A280" s="86" t="s">
        <v>8</v>
      </c>
      <c r="B280" s="2" t="s">
        <v>83</v>
      </c>
      <c r="C280" s="3">
        <v>42990</v>
      </c>
      <c r="D280" s="81" t="s">
        <v>272</v>
      </c>
      <c r="E280" s="83">
        <v>30</v>
      </c>
      <c r="F280" s="55">
        <v>153.91000068187699</v>
      </c>
      <c r="G280" s="84">
        <f t="shared" si="4"/>
        <v>5.1303333560625664</v>
      </c>
    </row>
    <row r="281" spans="1:7" ht="15" customHeight="1">
      <c r="A281" s="86" t="s">
        <v>8</v>
      </c>
      <c r="B281" s="2" t="s">
        <v>85</v>
      </c>
      <c r="C281" s="3">
        <v>43110</v>
      </c>
      <c r="D281" s="81" t="s">
        <v>273</v>
      </c>
      <c r="E281" s="83">
        <v>8</v>
      </c>
      <c r="F281" s="55">
        <v>103.97000014782</v>
      </c>
      <c r="G281" s="84">
        <f t="shared" si="4"/>
        <v>12.9962500184775</v>
      </c>
    </row>
    <row r="282" spans="1:7" ht="15" customHeight="1">
      <c r="A282" s="86" t="s">
        <v>8</v>
      </c>
      <c r="B282" s="2" t="s">
        <v>85</v>
      </c>
      <c r="C282" s="3">
        <v>43120</v>
      </c>
      <c r="D282" s="81" t="s">
        <v>274</v>
      </c>
      <c r="E282" s="83">
        <v>18</v>
      </c>
      <c r="F282" s="55">
        <v>116.899999976158</v>
      </c>
      <c r="G282" s="84">
        <f t="shared" si="4"/>
        <v>6.4944444431198889</v>
      </c>
    </row>
    <row r="283" spans="1:7" ht="15" customHeight="1">
      <c r="A283" s="86" t="s">
        <v>8</v>
      </c>
      <c r="B283" s="2" t="s">
        <v>85</v>
      </c>
      <c r="C283" s="3">
        <v>43130</v>
      </c>
      <c r="D283" s="81" t="s">
        <v>764</v>
      </c>
      <c r="E283" s="83">
        <v>15</v>
      </c>
      <c r="F283" s="55">
        <v>125.659999847412</v>
      </c>
      <c r="G283" s="84">
        <f t="shared" si="4"/>
        <v>8.3773333231607996</v>
      </c>
    </row>
    <row r="284" spans="1:7" ht="15" customHeight="1">
      <c r="A284" s="86" t="s">
        <v>8</v>
      </c>
      <c r="B284" s="2" t="s">
        <v>85</v>
      </c>
      <c r="C284" s="3">
        <v>43210</v>
      </c>
      <c r="D284" s="81" t="s">
        <v>275</v>
      </c>
      <c r="E284" s="83">
        <v>650</v>
      </c>
      <c r="F284" s="55">
        <v>3413.0000059008598</v>
      </c>
      <c r="G284" s="84">
        <f t="shared" si="4"/>
        <v>5.250769239847477</v>
      </c>
    </row>
    <row r="285" spans="1:7" ht="30">
      <c r="A285" s="86" t="s">
        <v>8</v>
      </c>
      <c r="B285" s="2" t="s">
        <v>85</v>
      </c>
      <c r="C285" s="3">
        <v>43220</v>
      </c>
      <c r="D285" s="87" t="s">
        <v>276</v>
      </c>
      <c r="E285" s="83">
        <v>459</v>
      </c>
      <c r="F285" s="55">
        <v>1558.94999986887</v>
      </c>
      <c r="G285" s="84">
        <f t="shared" si="4"/>
        <v>3.3964052284724837</v>
      </c>
    </row>
    <row r="286" spans="1:7" ht="15" customHeight="1">
      <c r="A286" s="86" t="s">
        <v>8</v>
      </c>
      <c r="B286" s="2" t="s">
        <v>85</v>
      </c>
      <c r="C286" s="3">
        <v>43290</v>
      </c>
      <c r="D286" s="81" t="s">
        <v>277</v>
      </c>
      <c r="E286" s="83">
        <v>245</v>
      </c>
      <c r="F286" s="55">
        <v>1549.29999524355</v>
      </c>
      <c r="G286" s="84">
        <f t="shared" si="4"/>
        <v>6.3236734499736738</v>
      </c>
    </row>
    <row r="287" spans="1:7" ht="15" customHeight="1">
      <c r="A287" s="86" t="s">
        <v>8</v>
      </c>
      <c r="B287" s="2" t="s">
        <v>85</v>
      </c>
      <c r="C287" s="3">
        <v>43310</v>
      </c>
      <c r="D287" s="81" t="s">
        <v>765</v>
      </c>
      <c r="E287" s="83">
        <v>53</v>
      </c>
      <c r="F287" s="55">
        <v>180.83999979495999</v>
      </c>
      <c r="G287" s="84">
        <f t="shared" si="4"/>
        <v>3.4120754678294341</v>
      </c>
    </row>
    <row r="288" spans="1:7" ht="15" customHeight="1">
      <c r="A288" s="86" t="s">
        <v>8</v>
      </c>
      <c r="B288" s="2" t="s">
        <v>85</v>
      </c>
      <c r="C288" s="3">
        <v>43320</v>
      </c>
      <c r="D288" s="81" t="s">
        <v>278</v>
      </c>
      <c r="E288" s="83">
        <v>97</v>
      </c>
      <c r="F288" s="55">
        <v>372.88000106811501</v>
      </c>
      <c r="G288" s="84">
        <f t="shared" si="4"/>
        <v>3.8441237223517013</v>
      </c>
    </row>
    <row r="289" spans="1:7" ht="15" customHeight="1">
      <c r="A289" s="86" t="s">
        <v>8</v>
      </c>
      <c r="B289" s="2" t="s">
        <v>85</v>
      </c>
      <c r="C289" s="3">
        <v>43330</v>
      </c>
      <c r="D289" s="81" t="s">
        <v>279</v>
      </c>
      <c r="E289" s="83">
        <v>78</v>
      </c>
      <c r="F289" s="55">
        <v>221.25000017881399</v>
      </c>
      <c r="G289" s="84">
        <f t="shared" si="4"/>
        <v>2.8365384638309488</v>
      </c>
    </row>
    <row r="290" spans="1:7" ht="15" customHeight="1">
      <c r="A290" s="86" t="s">
        <v>8</v>
      </c>
      <c r="B290" s="2" t="s">
        <v>85</v>
      </c>
      <c r="C290" s="3">
        <v>43340</v>
      </c>
      <c r="D290" s="81" t="s">
        <v>766</v>
      </c>
      <c r="E290" s="83">
        <v>46</v>
      </c>
      <c r="F290" s="55">
        <v>116.679999887943</v>
      </c>
      <c r="G290" s="84">
        <f t="shared" si="4"/>
        <v>2.5365217366944131</v>
      </c>
    </row>
    <row r="291" spans="1:7" ht="15" customHeight="1">
      <c r="A291" s="86" t="s">
        <v>8</v>
      </c>
      <c r="B291" s="2" t="s">
        <v>85</v>
      </c>
      <c r="C291" s="3">
        <v>43390</v>
      </c>
      <c r="D291" s="81" t="s">
        <v>280</v>
      </c>
      <c r="E291" s="83">
        <v>752</v>
      </c>
      <c r="F291" s="55">
        <v>2414.9500036239601</v>
      </c>
      <c r="G291" s="84">
        <f t="shared" si="4"/>
        <v>3.2113696856701597</v>
      </c>
    </row>
    <row r="292" spans="1:7" ht="15" customHeight="1">
      <c r="A292" s="86" t="s">
        <v>8</v>
      </c>
      <c r="B292" s="2" t="s">
        <v>85</v>
      </c>
      <c r="C292" s="3">
        <v>43910</v>
      </c>
      <c r="D292" s="81" t="s">
        <v>281</v>
      </c>
      <c r="E292" s="83">
        <v>12</v>
      </c>
      <c r="F292" s="55">
        <v>90.410001814365401</v>
      </c>
      <c r="G292" s="84">
        <f t="shared" si="4"/>
        <v>7.5341668178637837</v>
      </c>
    </row>
    <row r="293" spans="1:7" ht="15" customHeight="1">
      <c r="A293" s="86" t="s">
        <v>8</v>
      </c>
      <c r="B293" s="2" t="s">
        <v>85</v>
      </c>
      <c r="C293" s="3">
        <v>43990</v>
      </c>
      <c r="D293" s="81" t="s">
        <v>282</v>
      </c>
      <c r="E293" s="83">
        <v>98</v>
      </c>
      <c r="F293" s="55">
        <v>477.78000032901798</v>
      </c>
      <c r="G293" s="84">
        <f t="shared" si="4"/>
        <v>4.875306125806306</v>
      </c>
    </row>
    <row r="294" spans="1:7" ht="15" customHeight="1">
      <c r="A294" s="86" t="s">
        <v>10</v>
      </c>
      <c r="B294" s="2" t="s">
        <v>87</v>
      </c>
      <c r="C294" s="3">
        <v>45110</v>
      </c>
      <c r="D294" s="81" t="s">
        <v>283</v>
      </c>
      <c r="E294" s="83">
        <v>286</v>
      </c>
      <c r="F294" s="55">
        <v>1058.66000038385</v>
      </c>
      <c r="G294" s="84">
        <f t="shared" si="4"/>
        <v>3.7016083929505248</v>
      </c>
    </row>
    <row r="295" spans="1:7" ht="15" customHeight="1">
      <c r="A295" s="86" t="s">
        <v>10</v>
      </c>
      <c r="B295" s="2" t="s">
        <v>87</v>
      </c>
      <c r="C295" s="3">
        <v>45190</v>
      </c>
      <c r="D295" s="81" t="s">
        <v>767</v>
      </c>
      <c r="E295" s="83">
        <v>5</v>
      </c>
      <c r="F295" s="55">
        <v>64.320000052452102</v>
      </c>
      <c r="G295" s="84">
        <f t="shared" si="4"/>
        <v>12.86400001049042</v>
      </c>
    </row>
    <row r="296" spans="1:7" ht="15" customHeight="1">
      <c r="A296" s="86" t="s">
        <v>10</v>
      </c>
      <c r="B296" s="2" t="s">
        <v>87</v>
      </c>
      <c r="C296" s="3">
        <v>45201</v>
      </c>
      <c r="D296" s="81" t="s">
        <v>284</v>
      </c>
      <c r="E296" s="83">
        <v>510</v>
      </c>
      <c r="F296" s="55">
        <v>975.83999782800697</v>
      </c>
      <c r="G296" s="84">
        <f t="shared" si="4"/>
        <v>1.9134117604470724</v>
      </c>
    </row>
    <row r="297" spans="1:7" ht="15" customHeight="1">
      <c r="A297" s="86" t="s">
        <v>10</v>
      </c>
      <c r="B297" s="2" t="s">
        <v>87</v>
      </c>
      <c r="C297" s="3">
        <v>45202</v>
      </c>
      <c r="D297" s="81" t="s">
        <v>285</v>
      </c>
      <c r="E297" s="83">
        <v>207</v>
      </c>
      <c r="F297" s="55">
        <v>422.299999535084</v>
      </c>
      <c r="G297" s="84">
        <f t="shared" si="4"/>
        <v>2.040096616111517</v>
      </c>
    </row>
    <row r="298" spans="1:7" ht="15" customHeight="1">
      <c r="A298" s="86" t="s">
        <v>10</v>
      </c>
      <c r="B298" s="2" t="s">
        <v>87</v>
      </c>
      <c r="C298" s="3">
        <v>45203</v>
      </c>
      <c r="D298" s="81" t="s">
        <v>286</v>
      </c>
      <c r="E298" s="83">
        <v>211</v>
      </c>
      <c r="F298" s="55">
        <v>368.31999939680099</v>
      </c>
      <c r="G298" s="84">
        <f t="shared" si="4"/>
        <v>1.7455924142028483</v>
      </c>
    </row>
    <row r="299" spans="1:7" ht="15" customHeight="1">
      <c r="A299" s="86" t="s">
        <v>10</v>
      </c>
      <c r="B299" s="2" t="s">
        <v>87</v>
      </c>
      <c r="C299" s="3">
        <v>45204</v>
      </c>
      <c r="D299" s="81" t="s">
        <v>287</v>
      </c>
      <c r="E299" s="83">
        <v>109</v>
      </c>
      <c r="F299" s="55">
        <v>211.37999945879</v>
      </c>
      <c r="G299" s="84">
        <f t="shared" si="4"/>
        <v>1.9392660500806422</v>
      </c>
    </row>
    <row r="300" spans="1:7" ht="15" customHeight="1">
      <c r="A300" s="86" t="s">
        <v>10</v>
      </c>
      <c r="B300" s="2" t="s">
        <v>87</v>
      </c>
      <c r="C300" s="3">
        <v>45209</v>
      </c>
      <c r="D300" s="81" t="s">
        <v>288</v>
      </c>
      <c r="E300" s="83">
        <v>51</v>
      </c>
      <c r="F300" s="55">
        <v>139.23000037670101</v>
      </c>
      <c r="G300" s="84">
        <f t="shared" si="4"/>
        <v>2.7300000073862942</v>
      </c>
    </row>
    <row r="301" spans="1:7" ht="15" customHeight="1">
      <c r="A301" s="86" t="s">
        <v>10</v>
      </c>
      <c r="B301" s="2" t="s">
        <v>87</v>
      </c>
      <c r="C301" s="3">
        <v>45310</v>
      </c>
      <c r="D301" s="81" t="s">
        <v>289</v>
      </c>
      <c r="E301" s="83">
        <v>85</v>
      </c>
      <c r="F301" s="55">
        <v>269.389998614788</v>
      </c>
      <c r="G301" s="84">
        <f t="shared" si="4"/>
        <v>3.169294101350447</v>
      </c>
    </row>
    <row r="302" spans="1:7" ht="15" customHeight="1">
      <c r="A302" s="86" t="s">
        <v>10</v>
      </c>
      <c r="B302" s="2" t="s">
        <v>87</v>
      </c>
      <c r="C302" s="3">
        <v>45320</v>
      </c>
      <c r="D302" s="81" t="s">
        <v>290</v>
      </c>
      <c r="E302" s="83">
        <v>39</v>
      </c>
      <c r="F302" s="55">
        <v>68.470000207424206</v>
      </c>
      <c r="G302" s="84">
        <f t="shared" si="4"/>
        <v>1.7556410309595951</v>
      </c>
    </row>
    <row r="303" spans="1:7" ht="15" customHeight="1">
      <c r="A303" s="86" t="s">
        <v>10</v>
      </c>
      <c r="B303" s="2" t="s">
        <v>87</v>
      </c>
      <c r="C303" s="3">
        <v>45401</v>
      </c>
      <c r="D303" s="81" t="s">
        <v>291</v>
      </c>
      <c r="E303" s="83">
        <v>101</v>
      </c>
      <c r="F303" s="55">
        <v>301.95999944210098</v>
      </c>
      <c r="G303" s="84">
        <f t="shared" si="4"/>
        <v>2.9897029647732771</v>
      </c>
    </row>
    <row r="304" spans="1:7" ht="15" customHeight="1">
      <c r="A304" s="86" t="s">
        <v>10</v>
      </c>
      <c r="B304" s="2" t="s">
        <v>87</v>
      </c>
      <c r="C304" s="3">
        <v>45402</v>
      </c>
      <c r="D304" s="81" t="s">
        <v>768</v>
      </c>
      <c r="E304" s="83">
        <v>34</v>
      </c>
      <c r="F304" s="55">
        <v>60.440000176429699</v>
      </c>
      <c r="G304" s="84">
        <f t="shared" si="4"/>
        <v>1.7776470640126383</v>
      </c>
    </row>
    <row r="305" spans="1:7" ht="15" customHeight="1">
      <c r="A305" s="86" t="s">
        <v>10</v>
      </c>
      <c r="B305" s="2" t="s">
        <v>87</v>
      </c>
      <c r="C305" s="3">
        <v>45403</v>
      </c>
      <c r="D305" s="81" t="s">
        <v>769</v>
      </c>
      <c r="E305" s="83">
        <v>44</v>
      </c>
      <c r="F305" s="55">
        <v>53.750000059604602</v>
      </c>
      <c r="G305" s="84">
        <f t="shared" si="4"/>
        <v>1.2215909104455591</v>
      </c>
    </row>
    <row r="306" spans="1:7" ht="30">
      <c r="A306" s="86" t="s">
        <v>10</v>
      </c>
      <c r="B306" s="2" t="s">
        <v>89</v>
      </c>
      <c r="C306" s="3">
        <v>46110</v>
      </c>
      <c r="D306" s="87" t="s">
        <v>770</v>
      </c>
      <c r="E306" s="83">
        <v>42</v>
      </c>
      <c r="F306" s="55">
        <v>47.669999957084698</v>
      </c>
      <c r="G306" s="84">
        <f t="shared" si="4"/>
        <v>1.1349999989782071</v>
      </c>
    </row>
    <row r="307" spans="1:7" ht="15" customHeight="1">
      <c r="A307" s="86" t="s">
        <v>10</v>
      </c>
      <c r="B307" s="2" t="s">
        <v>89</v>
      </c>
      <c r="C307" s="3">
        <v>46120</v>
      </c>
      <c r="D307" s="81" t="s">
        <v>292</v>
      </c>
      <c r="E307" s="83">
        <v>269</v>
      </c>
      <c r="F307" s="55">
        <v>362.08999973535498</v>
      </c>
      <c r="G307" s="84">
        <f t="shared" si="4"/>
        <v>1.3460594785700928</v>
      </c>
    </row>
    <row r="308" spans="1:7" ht="15" customHeight="1">
      <c r="A308" s="86" t="s">
        <v>10</v>
      </c>
      <c r="B308" s="2" t="s">
        <v>89</v>
      </c>
      <c r="C308" s="3">
        <v>46130</v>
      </c>
      <c r="D308" s="81" t="s">
        <v>293</v>
      </c>
      <c r="E308" s="83">
        <v>272</v>
      </c>
      <c r="F308" s="55">
        <v>400.51999962329899</v>
      </c>
      <c r="G308" s="84">
        <f t="shared" si="4"/>
        <v>1.4724999986150697</v>
      </c>
    </row>
    <row r="309" spans="1:7" ht="30">
      <c r="A309" s="86" t="s">
        <v>10</v>
      </c>
      <c r="B309" s="2" t="s">
        <v>89</v>
      </c>
      <c r="C309" s="3">
        <v>46140</v>
      </c>
      <c r="D309" s="87" t="s">
        <v>294</v>
      </c>
      <c r="E309" s="83">
        <v>273</v>
      </c>
      <c r="F309" s="55">
        <v>374.510000109673</v>
      </c>
      <c r="G309" s="84">
        <f t="shared" si="4"/>
        <v>1.3718315022332344</v>
      </c>
    </row>
    <row r="310" spans="1:7" ht="15" customHeight="1">
      <c r="A310" s="86" t="s">
        <v>10</v>
      </c>
      <c r="B310" s="2" t="s">
        <v>89</v>
      </c>
      <c r="C310" s="3">
        <v>46150</v>
      </c>
      <c r="D310" s="81" t="s">
        <v>295</v>
      </c>
      <c r="E310" s="83">
        <v>535</v>
      </c>
      <c r="F310" s="55">
        <v>691.120000720024</v>
      </c>
      <c r="G310" s="84">
        <f t="shared" si="4"/>
        <v>1.2918130854579888</v>
      </c>
    </row>
    <row r="311" spans="1:7" ht="15" customHeight="1">
      <c r="A311" s="86" t="s">
        <v>10</v>
      </c>
      <c r="B311" s="2" t="s">
        <v>89</v>
      </c>
      <c r="C311" s="3">
        <v>46160</v>
      </c>
      <c r="D311" s="81" t="s">
        <v>296</v>
      </c>
      <c r="E311" s="83">
        <v>1001</v>
      </c>
      <c r="F311" s="55">
        <v>1393.8099995851501</v>
      </c>
      <c r="G311" s="84">
        <f t="shared" si="4"/>
        <v>1.392417582003147</v>
      </c>
    </row>
    <row r="312" spans="1:7" ht="15" customHeight="1">
      <c r="A312" s="86" t="s">
        <v>10</v>
      </c>
      <c r="B312" s="2" t="s">
        <v>89</v>
      </c>
      <c r="C312" s="3">
        <v>46170</v>
      </c>
      <c r="D312" s="81" t="s">
        <v>297</v>
      </c>
      <c r="E312" s="83">
        <v>758</v>
      </c>
      <c r="F312" s="55">
        <v>960.14000046253204</v>
      </c>
      <c r="G312" s="84">
        <f t="shared" si="4"/>
        <v>1.2666754623516254</v>
      </c>
    </row>
    <row r="313" spans="1:7" ht="15" customHeight="1">
      <c r="A313" s="86" t="s">
        <v>10</v>
      </c>
      <c r="B313" s="2" t="s">
        <v>89</v>
      </c>
      <c r="C313" s="3">
        <v>46181</v>
      </c>
      <c r="D313" s="81" t="s">
        <v>298</v>
      </c>
      <c r="E313" s="83">
        <v>229</v>
      </c>
      <c r="F313" s="55">
        <v>311.250000298023</v>
      </c>
      <c r="G313" s="84">
        <f t="shared" si="4"/>
        <v>1.3591703069782664</v>
      </c>
    </row>
    <row r="314" spans="1:7" ht="15" customHeight="1">
      <c r="A314" s="86" t="s">
        <v>10</v>
      </c>
      <c r="B314" s="2" t="s">
        <v>89</v>
      </c>
      <c r="C314" s="3">
        <v>46182</v>
      </c>
      <c r="D314" s="81" t="s">
        <v>299</v>
      </c>
      <c r="E314" s="83">
        <v>206</v>
      </c>
      <c r="F314" s="55">
        <v>276.17999982833902</v>
      </c>
      <c r="G314" s="84">
        <f t="shared" si="4"/>
        <v>1.3406796108171797</v>
      </c>
    </row>
    <row r="315" spans="1:7" ht="15" customHeight="1">
      <c r="A315" s="86" t="s">
        <v>10</v>
      </c>
      <c r="B315" s="2" t="s">
        <v>89</v>
      </c>
      <c r="C315" s="3">
        <v>46183</v>
      </c>
      <c r="D315" s="81" t="s">
        <v>300</v>
      </c>
      <c r="E315" s="83">
        <v>544</v>
      </c>
      <c r="F315" s="55">
        <v>617.68999963998795</v>
      </c>
      <c r="G315" s="84">
        <f t="shared" si="4"/>
        <v>1.1354595581617426</v>
      </c>
    </row>
    <row r="316" spans="1:7" ht="15" customHeight="1">
      <c r="A316" s="86" t="s">
        <v>10</v>
      </c>
      <c r="B316" s="2" t="s">
        <v>89</v>
      </c>
      <c r="C316" s="3">
        <v>46189</v>
      </c>
      <c r="D316" s="81" t="s">
        <v>301</v>
      </c>
      <c r="E316" s="83">
        <v>396</v>
      </c>
      <c r="F316" s="55">
        <v>453.75000023841898</v>
      </c>
      <c r="G316" s="84">
        <f t="shared" si="4"/>
        <v>1.1458333339354014</v>
      </c>
    </row>
    <row r="317" spans="1:7" ht="15" customHeight="1">
      <c r="A317" s="86" t="s">
        <v>10</v>
      </c>
      <c r="B317" s="2" t="s">
        <v>89</v>
      </c>
      <c r="C317" s="3">
        <v>46190</v>
      </c>
      <c r="D317" s="81" t="s">
        <v>302</v>
      </c>
      <c r="E317" s="83">
        <v>896</v>
      </c>
      <c r="F317" s="55">
        <v>1074.47000086308</v>
      </c>
      <c r="G317" s="84">
        <f t="shared" si="4"/>
        <v>1.1991852688204019</v>
      </c>
    </row>
    <row r="318" spans="1:7" ht="15" customHeight="1">
      <c r="A318" s="86" t="s">
        <v>10</v>
      </c>
      <c r="B318" s="2" t="s">
        <v>89</v>
      </c>
      <c r="C318" s="3">
        <v>46211</v>
      </c>
      <c r="D318" s="87" t="s">
        <v>771</v>
      </c>
      <c r="E318" s="83">
        <v>12</v>
      </c>
      <c r="F318" s="55">
        <v>59.939999938011198</v>
      </c>
      <c r="G318" s="84">
        <f t="shared" si="4"/>
        <v>4.9949999948342665</v>
      </c>
    </row>
    <row r="319" spans="1:7" ht="30">
      <c r="A319" s="86" t="s">
        <v>10</v>
      </c>
      <c r="B319" s="2" t="s">
        <v>89</v>
      </c>
      <c r="C319" s="3">
        <v>46212</v>
      </c>
      <c r="D319" s="87" t="s">
        <v>303</v>
      </c>
      <c r="E319" s="83">
        <v>9</v>
      </c>
      <c r="F319" s="55">
        <v>13.170000076293899</v>
      </c>
      <c r="G319" s="84">
        <f t="shared" si="4"/>
        <v>1.4633333418104333</v>
      </c>
    </row>
    <row r="320" spans="1:7" ht="15" customHeight="1">
      <c r="A320" s="86" t="s">
        <v>10</v>
      </c>
      <c r="B320" s="2" t="s">
        <v>89</v>
      </c>
      <c r="C320" s="3">
        <v>46220</v>
      </c>
      <c r="D320" s="81" t="s">
        <v>304</v>
      </c>
      <c r="E320" s="83">
        <v>27</v>
      </c>
      <c r="F320" s="55">
        <v>42.009999990463299</v>
      </c>
      <c r="G320" s="84">
        <f t="shared" si="4"/>
        <v>1.5559259255727147</v>
      </c>
    </row>
    <row r="321" spans="1:7" ht="15" customHeight="1">
      <c r="A321" s="86" t="s">
        <v>10</v>
      </c>
      <c r="B321" s="2" t="s">
        <v>89</v>
      </c>
      <c r="C321" s="3">
        <v>46230</v>
      </c>
      <c r="D321" s="81" t="s">
        <v>772</v>
      </c>
      <c r="E321" s="83">
        <v>10</v>
      </c>
      <c r="F321" s="55">
        <v>26.200000047683702</v>
      </c>
      <c r="G321" s="84">
        <f t="shared" si="4"/>
        <v>2.6200000047683702</v>
      </c>
    </row>
    <row r="322" spans="1:7" ht="15" customHeight="1">
      <c r="A322" s="86" t="s">
        <v>10</v>
      </c>
      <c r="B322" s="2" t="s">
        <v>89</v>
      </c>
      <c r="C322" s="3">
        <v>46241</v>
      </c>
      <c r="D322" s="81" t="s">
        <v>305</v>
      </c>
      <c r="E322" s="83">
        <v>73</v>
      </c>
      <c r="F322" s="55">
        <v>120.459999740124</v>
      </c>
      <c r="G322" s="84">
        <f t="shared" si="4"/>
        <v>1.6501369827414247</v>
      </c>
    </row>
    <row r="323" spans="1:7" ht="15" customHeight="1">
      <c r="A323" s="86" t="s">
        <v>10</v>
      </c>
      <c r="B323" s="2" t="s">
        <v>89</v>
      </c>
      <c r="C323" s="3">
        <v>46242</v>
      </c>
      <c r="D323" s="81" t="s">
        <v>773</v>
      </c>
      <c r="E323" s="83">
        <v>5</v>
      </c>
      <c r="F323" s="55">
        <v>9.75</v>
      </c>
      <c r="G323" s="84">
        <f t="shared" si="4"/>
        <v>1.95</v>
      </c>
    </row>
    <row r="324" spans="1:7" ht="15" customHeight="1">
      <c r="A324" s="86" t="s">
        <v>10</v>
      </c>
      <c r="B324" s="2" t="s">
        <v>89</v>
      </c>
      <c r="C324" s="3">
        <v>46311</v>
      </c>
      <c r="D324" s="81" t="s">
        <v>306</v>
      </c>
      <c r="E324" s="83">
        <v>119</v>
      </c>
      <c r="F324" s="55">
        <v>265.60000032186502</v>
      </c>
      <c r="G324" s="84">
        <f t="shared" si="4"/>
        <v>2.2319327758139917</v>
      </c>
    </row>
    <row r="325" spans="1:7" ht="15" customHeight="1">
      <c r="A325" s="86" t="s">
        <v>10</v>
      </c>
      <c r="B325" s="2" t="s">
        <v>89</v>
      </c>
      <c r="C325" s="3">
        <v>46312</v>
      </c>
      <c r="D325" s="87" t="s">
        <v>774</v>
      </c>
      <c r="E325" s="83">
        <v>1</v>
      </c>
      <c r="F325" s="55">
        <v>2</v>
      </c>
      <c r="G325" s="84">
        <f t="shared" si="4"/>
        <v>2</v>
      </c>
    </row>
    <row r="326" spans="1:7" ht="15" customHeight="1">
      <c r="A326" s="86" t="s">
        <v>10</v>
      </c>
      <c r="B326" s="2" t="s">
        <v>89</v>
      </c>
      <c r="C326" s="3">
        <v>46321</v>
      </c>
      <c r="D326" s="81" t="s">
        <v>307</v>
      </c>
      <c r="E326" s="83">
        <v>45</v>
      </c>
      <c r="F326" s="55">
        <v>119.649999916553</v>
      </c>
      <c r="G326" s="84">
        <f t="shared" ref="G326:G389" si="5">F326/E326</f>
        <v>2.6588888870345113</v>
      </c>
    </row>
    <row r="327" spans="1:7" ht="15" customHeight="1">
      <c r="A327" s="86" t="s">
        <v>10</v>
      </c>
      <c r="B327" s="2" t="s">
        <v>89</v>
      </c>
      <c r="C327" s="3">
        <v>46322</v>
      </c>
      <c r="D327" s="81" t="s">
        <v>308</v>
      </c>
      <c r="E327" s="83">
        <v>14</v>
      </c>
      <c r="F327" s="55">
        <v>40.410000145435298</v>
      </c>
      <c r="G327" s="84">
        <f t="shared" si="5"/>
        <v>2.8864285818168072</v>
      </c>
    </row>
    <row r="328" spans="1:7" ht="15" customHeight="1">
      <c r="A328" s="86" t="s">
        <v>10</v>
      </c>
      <c r="B328" s="2" t="s">
        <v>89</v>
      </c>
      <c r="C328" s="3">
        <v>46331</v>
      </c>
      <c r="D328" s="81" t="s">
        <v>309</v>
      </c>
      <c r="E328" s="83">
        <v>53</v>
      </c>
      <c r="F328" s="55">
        <v>141.979999899864</v>
      </c>
      <c r="G328" s="84">
        <f t="shared" si="5"/>
        <v>2.6788679226389434</v>
      </c>
    </row>
    <row r="329" spans="1:7" ht="15" customHeight="1">
      <c r="A329" s="86" t="s">
        <v>10</v>
      </c>
      <c r="B329" s="2" t="s">
        <v>89</v>
      </c>
      <c r="C329" s="3">
        <v>46332</v>
      </c>
      <c r="D329" s="81" t="s">
        <v>775</v>
      </c>
      <c r="E329" s="83">
        <v>6</v>
      </c>
      <c r="F329" s="55">
        <v>32.290000200271599</v>
      </c>
      <c r="G329" s="84">
        <f t="shared" si="5"/>
        <v>5.3816667000452663</v>
      </c>
    </row>
    <row r="330" spans="1:7" ht="15" customHeight="1">
      <c r="A330" s="86" t="s">
        <v>10</v>
      </c>
      <c r="B330" s="2" t="s">
        <v>89</v>
      </c>
      <c r="C330" s="3">
        <v>46341</v>
      </c>
      <c r="D330" s="81" t="s">
        <v>310</v>
      </c>
      <c r="E330" s="83">
        <v>28</v>
      </c>
      <c r="F330" s="55">
        <v>78.659999787807493</v>
      </c>
      <c r="G330" s="84">
        <f t="shared" si="5"/>
        <v>2.8092857067074104</v>
      </c>
    </row>
    <row r="331" spans="1:7" ht="15" customHeight="1">
      <c r="A331" s="86" t="s">
        <v>10</v>
      </c>
      <c r="B331" s="2" t="s">
        <v>89</v>
      </c>
      <c r="C331" s="3">
        <v>46342</v>
      </c>
      <c r="D331" s="81" t="s">
        <v>311</v>
      </c>
      <c r="E331" s="83">
        <v>40</v>
      </c>
      <c r="F331" s="55">
        <v>86.790000021457701</v>
      </c>
      <c r="G331" s="84">
        <f t="shared" si="5"/>
        <v>2.1697500005364425</v>
      </c>
    </row>
    <row r="332" spans="1:7" ht="15" customHeight="1">
      <c r="A332" s="86" t="s">
        <v>10</v>
      </c>
      <c r="B332" s="2" t="s">
        <v>89</v>
      </c>
      <c r="C332" s="3">
        <v>46360</v>
      </c>
      <c r="D332" s="81" t="s">
        <v>312</v>
      </c>
      <c r="E332" s="83">
        <v>46</v>
      </c>
      <c r="F332" s="55">
        <v>92.640000283718095</v>
      </c>
      <c r="G332" s="84">
        <f t="shared" si="5"/>
        <v>2.0139130496460456</v>
      </c>
    </row>
    <row r="333" spans="1:7" ht="15" customHeight="1">
      <c r="A333" s="86" t="s">
        <v>10</v>
      </c>
      <c r="B333" s="2" t="s">
        <v>89</v>
      </c>
      <c r="C333" s="3">
        <v>46370</v>
      </c>
      <c r="D333" s="81" t="s">
        <v>313</v>
      </c>
      <c r="E333" s="83">
        <v>20</v>
      </c>
      <c r="F333" s="55">
        <v>44.859999895095797</v>
      </c>
      <c r="G333" s="84">
        <f t="shared" si="5"/>
        <v>2.2429999947547898</v>
      </c>
    </row>
    <row r="334" spans="1:7" ht="15" customHeight="1">
      <c r="A334" s="86" t="s">
        <v>10</v>
      </c>
      <c r="B334" s="2" t="s">
        <v>89</v>
      </c>
      <c r="C334" s="3">
        <v>46381</v>
      </c>
      <c r="D334" s="81" t="s">
        <v>314</v>
      </c>
      <c r="E334" s="83">
        <v>37</v>
      </c>
      <c r="F334" s="55">
        <v>88.759999871253996</v>
      </c>
      <c r="G334" s="84">
        <f t="shared" si="5"/>
        <v>2.3989189154392974</v>
      </c>
    </row>
    <row r="335" spans="1:7" ht="15" customHeight="1">
      <c r="A335" s="86" t="s">
        <v>10</v>
      </c>
      <c r="B335" s="2" t="s">
        <v>89</v>
      </c>
      <c r="C335" s="3">
        <v>46382</v>
      </c>
      <c r="D335" s="81" t="s">
        <v>776</v>
      </c>
      <c r="E335" s="83">
        <v>21</v>
      </c>
      <c r="F335" s="55">
        <v>71.109998762607603</v>
      </c>
      <c r="G335" s="84">
        <f t="shared" si="5"/>
        <v>3.3861904172670285</v>
      </c>
    </row>
    <row r="336" spans="1:7" ht="15" customHeight="1">
      <c r="A336" s="86" t="s">
        <v>10</v>
      </c>
      <c r="B336" s="2" t="s">
        <v>89</v>
      </c>
      <c r="C336" s="3">
        <v>46383</v>
      </c>
      <c r="D336" s="81" t="s">
        <v>777</v>
      </c>
      <c r="E336" s="83">
        <v>1</v>
      </c>
      <c r="F336" s="55">
        <v>1.1799999475479099</v>
      </c>
      <c r="G336" s="84">
        <f t="shared" si="5"/>
        <v>1.1799999475479099</v>
      </c>
    </row>
    <row r="337" spans="1:7" ht="15" customHeight="1">
      <c r="A337" s="86" t="s">
        <v>10</v>
      </c>
      <c r="B337" s="2" t="s">
        <v>89</v>
      </c>
      <c r="C337" s="3">
        <v>46389</v>
      </c>
      <c r="D337" s="81" t="s">
        <v>315</v>
      </c>
      <c r="E337" s="83">
        <v>50</v>
      </c>
      <c r="F337" s="55">
        <v>133.69000029563901</v>
      </c>
      <c r="G337" s="84">
        <f t="shared" si="5"/>
        <v>2.67380000591278</v>
      </c>
    </row>
    <row r="338" spans="1:7" ht="15" customHeight="1">
      <c r="A338" s="86" t="s">
        <v>10</v>
      </c>
      <c r="B338" s="2" t="s">
        <v>89</v>
      </c>
      <c r="C338" s="3">
        <v>46391</v>
      </c>
      <c r="D338" s="81" t="s">
        <v>316</v>
      </c>
      <c r="E338" s="83">
        <v>9</v>
      </c>
      <c r="F338" s="55">
        <v>27.3800001144409</v>
      </c>
      <c r="G338" s="84">
        <f t="shared" si="5"/>
        <v>3.0422222349378778</v>
      </c>
    </row>
    <row r="339" spans="1:7" ht="15" customHeight="1">
      <c r="A339" s="86" t="s">
        <v>10</v>
      </c>
      <c r="B339" s="2" t="s">
        <v>89</v>
      </c>
      <c r="C339" s="3">
        <v>46392</v>
      </c>
      <c r="D339" s="81" t="s">
        <v>317</v>
      </c>
      <c r="E339" s="83">
        <v>44</v>
      </c>
      <c r="F339" s="55">
        <v>186.18999958038299</v>
      </c>
      <c r="G339" s="84">
        <f t="shared" si="5"/>
        <v>4.2315908995541589</v>
      </c>
    </row>
    <row r="340" spans="1:7" ht="15" customHeight="1">
      <c r="A340" s="86" t="s">
        <v>10</v>
      </c>
      <c r="B340" s="2" t="s">
        <v>89</v>
      </c>
      <c r="C340" s="3">
        <v>46411</v>
      </c>
      <c r="D340" s="81" t="s">
        <v>318</v>
      </c>
      <c r="E340" s="83">
        <v>81</v>
      </c>
      <c r="F340" s="55">
        <v>217.29999977350201</v>
      </c>
      <c r="G340" s="84">
        <f t="shared" si="5"/>
        <v>2.6827160465864446</v>
      </c>
    </row>
    <row r="341" spans="1:7" ht="15" customHeight="1">
      <c r="A341" s="86" t="s">
        <v>10</v>
      </c>
      <c r="B341" s="2" t="s">
        <v>89</v>
      </c>
      <c r="C341" s="3">
        <v>46412</v>
      </c>
      <c r="D341" s="81" t="s">
        <v>778</v>
      </c>
      <c r="E341" s="83">
        <v>13</v>
      </c>
      <c r="F341" s="55">
        <v>61.919999480247498</v>
      </c>
      <c r="G341" s="84">
        <f t="shared" si="5"/>
        <v>4.7630768830959616</v>
      </c>
    </row>
    <row r="342" spans="1:7" ht="15" customHeight="1">
      <c r="A342" s="86" t="s">
        <v>10</v>
      </c>
      <c r="B342" s="2" t="s">
        <v>89</v>
      </c>
      <c r="C342" s="3">
        <v>46419</v>
      </c>
      <c r="D342" s="81" t="s">
        <v>319</v>
      </c>
      <c r="E342" s="83">
        <v>34</v>
      </c>
      <c r="F342" s="55">
        <v>73.769999802112594</v>
      </c>
      <c r="G342" s="84">
        <f t="shared" si="5"/>
        <v>2.1697058765327233</v>
      </c>
    </row>
    <row r="343" spans="1:7" ht="15" customHeight="1">
      <c r="A343" s="86" t="s">
        <v>10</v>
      </c>
      <c r="B343" s="2" t="s">
        <v>89</v>
      </c>
      <c r="C343" s="3">
        <v>46421</v>
      </c>
      <c r="D343" s="81" t="s">
        <v>320</v>
      </c>
      <c r="E343" s="83">
        <v>481</v>
      </c>
      <c r="F343" s="55">
        <v>871.54999840259597</v>
      </c>
      <c r="G343" s="84">
        <f t="shared" si="5"/>
        <v>1.8119542586332558</v>
      </c>
    </row>
    <row r="344" spans="1:7" ht="15" customHeight="1">
      <c r="A344" s="86" t="s">
        <v>10</v>
      </c>
      <c r="B344" s="2" t="s">
        <v>89</v>
      </c>
      <c r="C344" s="3">
        <v>46422</v>
      </c>
      <c r="D344" s="81" t="s">
        <v>321</v>
      </c>
      <c r="E344" s="83">
        <v>13</v>
      </c>
      <c r="F344" s="55">
        <v>20.5900000929832</v>
      </c>
      <c r="G344" s="84">
        <f t="shared" si="5"/>
        <v>1.5838461609987076</v>
      </c>
    </row>
    <row r="345" spans="1:7" ht="15" customHeight="1">
      <c r="A345" s="86" t="s">
        <v>10</v>
      </c>
      <c r="B345" s="2" t="s">
        <v>89</v>
      </c>
      <c r="C345" s="3">
        <v>46423</v>
      </c>
      <c r="D345" s="81" t="s">
        <v>322</v>
      </c>
      <c r="E345" s="83">
        <v>50</v>
      </c>
      <c r="F345" s="55">
        <v>105.799999415874</v>
      </c>
      <c r="G345" s="84">
        <f t="shared" si="5"/>
        <v>2.1159999883174798</v>
      </c>
    </row>
    <row r="346" spans="1:7" ht="15" customHeight="1">
      <c r="A346" s="86" t="s">
        <v>10</v>
      </c>
      <c r="B346" s="2" t="s">
        <v>89</v>
      </c>
      <c r="C346" s="3">
        <v>46424</v>
      </c>
      <c r="D346" s="81" t="s">
        <v>323</v>
      </c>
      <c r="E346" s="83">
        <v>213</v>
      </c>
      <c r="F346" s="55">
        <v>344.69999992847403</v>
      </c>
      <c r="G346" s="84">
        <f t="shared" si="5"/>
        <v>1.6183098588191269</v>
      </c>
    </row>
    <row r="347" spans="1:7" ht="15" customHeight="1">
      <c r="A347" s="86" t="s">
        <v>10</v>
      </c>
      <c r="B347" s="2" t="s">
        <v>89</v>
      </c>
      <c r="C347" s="3">
        <v>46431</v>
      </c>
      <c r="D347" s="81" t="s">
        <v>324</v>
      </c>
      <c r="E347" s="83">
        <v>57</v>
      </c>
      <c r="F347" s="55">
        <v>211.49000090360599</v>
      </c>
      <c r="G347" s="84">
        <f t="shared" si="5"/>
        <v>3.7103508930457192</v>
      </c>
    </row>
    <row r="348" spans="1:7" ht="15" customHeight="1">
      <c r="A348" s="86" t="s">
        <v>10</v>
      </c>
      <c r="B348" s="2" t="s">
        <v>89</v>
      </c>
      <c r="C348" s="3">
        <v>46432</v>
      </c>
      <c r="D348" s="81" t="s">
        <v>779</v>
      </c>
      <c r="E348" s="83">
        <v>24</v>
      </c>
      <c r="F348" s="55">
        <v>40.259999930858598</v>
      </c>
      <c r="G348" s="84">
        <f t="shared" si="5"/>
        <v>1.6774999971191082</v>
      </c>
    </row>
    <row r="349" spans="1:7" ht="15" customHeight="1">
      <c r="A349" s="86" t="s">
        <v>10</v>
      </c>
      <c r="B349" s="2" t="s">
        <v>89</v>
      </c>
      <c r="C349" s="3">
        <v>46433</v>
      </c>
      <c r="D349" s="81" t="s">
        <v>325</v>
      </c>
      <c r="E349" s="83">
        <v>39</v>
      </c>
      <c r="F349" s="55">
        <v>94.519999802112594</v>
      </c>
      <c r="G349" s="84">
        <f t="shared" si="5"/>
        <v>2.4235897385157075</v>
      </c>
    </row>
    <row r="350" spans="1:7" ht="15" customHeight="1">
      <c r="A350" s="86" t="s">
        <v>10</v>
      </c>
      <c r="B350" s="2" t="s">
        <v>89</v>
      </c>
      <c r="C350" s="3">
        <v>46441</v>
      </c>
      <c r="D350" s="81" t="s">
        <v>326</v>
      </c>
      <c r="E350" s="83">
        <v>25</v>
      </c>
      <c r="F350" s="55">
        <v>64.320000052452102</v>
      </c>
      <c r="G350" s="84">
        <f t="shared" si="5"/>
        <v>2.5728000020980839</v>
      </c>
    </row>
    <row r="351" spans="1:7" ht="15" customHeight="1">
      <c r="A351" s="86" t="s">
        <v>10</v>
      </c>
      <c r="B351" s="2" t="s">
        <v>89</v>
      </c>
      <c r="C351" s="3">
        <v>46442</v>
      </c>
      <c r="D351" s="81" t="s">
        <v>327</v>
      </c>
      <c r="E351" s="83">
        <v>26</v>
      </c>
      <c r="F351" s="55">
        <v>46.070000171661398</v>
      </c>
      <c r="G351" s="84">
        <f t="shared" si="5"/>
        <v>1.7719230835254385</v>
      </c>
    </row>
    <row r="352" spans="1:7" ht="15" customHeight="1">
      <c r="A352" s="86" t="s">
        <v>10</v>
      </c>
      <c r="B352" s="2" t="s">
        <v>89</v>
      </c>
      <c r="C352" s="3">
        <v>46443</v>
      </c>
      <c r="D352" s="81" t="s">
        <v>328</v>
      </c>
      <c r="E352" s="83">
        <v>69</v>
      </c>
      <c r="F352" s="55">
        <v>211.21999901533101</v>
      </c>
      <c r="G352" s="84">
        <f t="shared" si="5"/>
        <v>3.0611594060192902</v>
      </c>
    </row>
    <row r="353" spans="1:7" ht="15" customHeight="1">
      <c r="A353" s="86" t="s">
        <v>10</v>
      </c>
      <c r="B353" s="2" t="s">
        <v>89</v>
      </c>
      <c r="C353" s="3">
        <v>46444</v>
      </c>
      <c r="D353" s="87" t="s">
        <v>329</v>
      </c>
      <c r="E353" s="83">
        <v>4</v>
      </c>
      <c r="F353" s="55">
        <v>8.25</v>
      </c>
      <c r="G353" s="84">
        <f t="shared" si="5"/>
        <v>2.0625</v>
      </c>
    </row>
    <row r="354" spans="1:7" ht="15" customHeight="1">
      <c r="A354" s="86" t="s">
        <v>10</v>
      </c>
      <c r="B354" s="2" t="s">
        <v>89</v>
      </c>
      <c r="C354" s="3">
        <v>46450</v>
      </c>
      <c r="D354" s="81" t="s">
        <v>330</v>
      </c>
      <c r="E354" s="83">
        <v>67</v>
      </c>
      <c r="F354" s="55">
        <v>152.94000107049899</v>
      </c>
      <c r="G354" s="84">
        <f t="shared" si="5"/>
        <v>2.2826865831417762</v>
      </c>
    </row>
    <row r="355" spans="1:7" ht="15" customHeight="1">
      <c r="A355" s="86" t="s">
        <v>10</v>
      </c>
      <c r="B355" s="2" t="s">
        <v>89</v>
      </c>
      <c r="C355" s="3">
        <v>46461</v>
      </c>
      <c r="D355" s="81" t="s">
        <v>331</v>
      </c>
      <c r="E355" s="83">
        <v>56</v>
      </c>
      <c r="F355" s="55">
        <v>318.24000018835102</v>
      </c>
      <c r="G355" s="84">
        <f t="shared" si="5"/>
        <v>5.6828571462205542</v>
      </c>
    </row>
    <row r="356" spans="1:7" ht="15" customHeight="1">
      <c r="A356" s="86" t="s">
        <v>10</v>
      </c>
      <c r="B356" s="2" t="s">
        <v>89</v>
      </c>
      <c r="C356" s="3">
        <v>46462</v>
      </c>
      <c r="D356" s="81" t="s">
        <v>780</v>
      </c>
      <c r="E356" s="83">
        <v>2</v>
      </c>
      <c r="F356" s="55">
        <v>11.5299997329712</v>
      </c>
      <c r="G356" s="84">
        <f t="shared" si="5"/>
        <v>5.7649998664856001</v>
      </c>
    </row>
    <row r="357" spans="1:7" ht="15" customHeight="1">
      <c r="A357" s="86" t="s">
        <v>10</v>
      </c>
      <c r="B357" s="2" t="s">
        <v>89</v>
      </c>
      <c r="C357" s="3">
        <v>46463</v>
      </c>
      <c r="D357" s="81" t="s">
        <v>332</v>
      </c>
      <c r="E357" s="83">
        <v>147</v>
      </c>
      <c r="F357" s="55">
        <v>417.070000886917</v>
      </c>
      <c r="G357" s="84">
        <f t="shared" si="5"/>
        <v>2.8372108903871904</v>
      </c>
    </row>
    <row r="358" spans="1:7" ht="15" customHeight="1">
      <c r="A358" s="86" t="s">
        <v>10</v>
      </c>
      <c r="B358" s="2" t="s">
        <v>89</v>
      </c>
      <c r="C358" s="3">
        <v>46471</v>
      </c>
      <c r="D358" s="81" t="s">
        <v>333</v>
      </c>
      <c r="E358" s="83">
        <v>79</v>
      </c>
      <c r="F358" s="55">
        <v>167.809999763966</v>
      </c>
      <c r="G358" s="84">
        <f t="shared" si="5"/>
        <v>2.1241772122021012</v>
      </c>
    </row>
    <row r="359" spans="1:7" ht="15" customHeight="1">
      <c r="A359" s="86" t="s">
        <v>10</v>
      </c>
      <c r="B359" s="2" t="s">
        <v>89</v>
      </c>
      <c r="C359" s="3">
        <v>46472</v>
      </c>
      <c r="D359" s="81" t="s">
        <v>781</v>
      </c>
      <c r="E359" s="83">
        <v>1</v>
      </c>
      <c r="F359" s="55">
        <v>0.57999998331069902</v>
      </c>
      <c r="G359" s="84">
        <f t="shared" si="5"/>
        <v>0.57999998331069902</v>
      </c>
    </row>
    <row r="360" spans="1:7" ht="15" customHeight="1">
      <c r="A360" s="86" t="s">
        <v>10</v>
      </c>
      <c r="B360" s="2" t="s">
        <v>89</v>
      </c>
      <c r="C360" s="3">
        <v>46473</v>
      </c>
      <c r="D360" s="87" t="s">
        <v>334</v>
      </c>
      <c r="E360" s="83">
        <v>64</v>
      </c>
      <c r="F360" s="55">
        <v>213.930001318455</v>
      </c>
      <c r="G360" s="84">
        <f t="shared" si="5"/>
        <v>3.3426562706008593</v>
      </c>
    </row>
    <row r="361" spans="1:7" ht="15" customHeight="1">
      <c r="A361" s="86" t="s">
        <v>10</v>
      </c>
      <c r="B361" s="2" t="s">
        <v>89</v>
      </c>
      <c r="C361" s="3">
        <v>46480</v>
      </c>
      <c r="D361" s="81" t="s">
        <v>335</v>
      </c>
      <c r="E361" s="83">
        <v>165</v>
      </c>
      <c r="F361" s="55">
        <v>285.58999985456501</v>
      </c>
      <c r="G361" s="84">
        <f t="shared" si="5"/>
        <v>1.7308484839670606</v>
      </c>
    </row>
    <row r="362" spans="1:7" ht="15" customHeight="1">
      <c r="A362" s="86" t="s">
        <v>10</v>
      </c>
      <c r="B362" s="2" t="s">
        <v>89</v>
      </c>
      <c r="C362" s="3">
        <v>46491</v>
      </c>
      <c r="D362" s="81" t="s">
        <v>336</v>
      </c>
      <c r="E362" s="83">
        <v>105</v>
      </c>
      <c r="F362" s="55">
        <v>203.000000834465</v>
      </c>
      <c r="G362" s="84">
        <f t="shared" si="5"/>
        <v>1.9333333412806191</v>
      </c>
    </row>
    <row r="363" spans="1:7" ht="15" customHeight="1">
      <c r="A363" s="86" t="s">
        <v>10</v>
      </c>
      <c r="B363" s="2" t="s">
        <v>89</v>
      </c>
      <c r="C363" s="3">
        <v>46492</v>
      </c>
      <c r="D363" s="81" t="s">
        <v>782</v>
      </c>
      <c r="E363" s="83">
        <v>27</v>
      </c>
      <c r="F363" s="55">
        <v>75.460000038147001</v>
      </c>
      <c r="G363" s="84">
        <f t="shared" si="5"/>
        <v>2.7948148162276669</v>
      </c>
    </row>
    <row r="364" spans="1:7" ht="15" customHeight="1">
      <c r="A364" s="86" t="s">
        <v>10</v>
      </c>
      <c r="B364" s="2" t="s">
        <v>89</v>
      </c>
      <c r="C364" s="3">
        <v>46493</v>
      </c>
      <c r="D364" s="81" t="s">
        <v>337</v>
      </c>
      <c r="E364" s="83">
        <v>51</v>
      </c>
      <c r="F364" s="55">
        <v>152.720000982285</v>
      </c>
      <c r="G364" s="84">
        <f t="shared" si="5"/>
        <v>2.9945098231820588</v>
      </c>
    </row>
    <row r="365" spans="1:7" ht="15" customHeight="1">
      <c r="A365" s="86" t="s">
        <v>10</v>
      </c>
      <c r="B365" s="2" t="s">
        <v>89</v>
      </c>
      <c r="C365" s="3">
        <v>46494</v>
      </c>
      <c r="D365" s="81" t="s">
        <v>338</v>
      </c>
      <c r="E365" s="83">
        <v>29</v>
      </c>
      <c r="F365" s="55">
        <v>57.649999976158099</v>
      </c>
      <c r="G365" s="84">
        <f t="shared" si="5"/>
        <v>1.9879310336606242</v>
      </c>
    </row>
    <row r="366" spans="1:7" ht="15" customHeight="1">
      <c r="A366" s="86" t="s">
        <v>10</v>
      </c>
      <c r="B366" s="2" t="s">
        <v>89</v>
      </c>
      <c r="C366" s="3">
        <v>46495</v>
      </c>
      <c r="D366" s="81" t="s">
        <v>339</v>
      </c>
      <c r="E366" s="83">
        <v>67</v>
      </c>
      <c r="F366" s="55">
        <v>136.40000015497199</v>
      </c>
      <c r="G366" s="84">
        <f t="shared" si="5"/>
        <v>2.0358208978354027</v>
      </c>
    </row>
    <row r="367" spans="1:7" ht="15" customHeight="1">
      <c r="A367" s="86" t="s">
        <v>10</v>
      </c>
      <c r="B367" s="2" t="s">
        <v>89</v>
      </c>
      <c r="C367" s="3">
        <v>46499</v>
      </c>
      <c r="D367" s="81" t="s">
        <v>340</v>
      </c>
      <c r="E367" s="83">
        <v>240</v>
      </c>
      <c r="F367" s="55">
        <v>481.73000067472498</v>
      </c>
      <c r="G367" s="84">
        <f t="shared" si="5"/>
        <v>2.0072083361446875</v>
      </c>
    </row>
    <row r="368" spans="1:7" ht="15" customHeight="1">
      <c r="A368" s="86" t="s">
        <v>10</v>
      </c>
      <c r="B368" s="2" t="s">
        <v>89</v>
      </c>
      <c r="C368" s="3">
        <v>46510</v>
      </c>
      <c r="D368" s="81" t="s">
        <v>341</v>
      </c>
      <c r="E368" s="83">
        <v>221</v>
      </c>
      <c r="F368" s="55">
        <v>628.08999776840199</v>
      </c>
      <c r="G368" s="84">
        <f t="shared" si="5"/>
        <v>2.842036188997294</v>
      </c>
    </row>
    <row r="369" spans="1:7" ht="15" customHeight="1">
      <c r="A369" s="86" t="s">
        <v>10</v>
      </c>
      <c r="B369" s="2" t="s">
        <v>89</v>
      </c>
      <c r="C369" s="3">
        <v>46520</v>
      </c>
      <c r="D369" s="81" t="s">
        <v>342</v>
      </c>
      <c r="E369" s="83">
        <v>67</v>
      </c>
      <c r="F369" s="55">
        <v>131.69000053405799</v>
      </c>
      <c r="G369" s="84">
        <f t="shared" si="5"/>
        <v>1.9655223960307162</v>
      </c>
    </row>
    <row r="370" spans="1:7" ht="15" customHeight="1">
      <c r="A370" s="86" t="s">
        <v>10</v>
      </c>
      <c r="B370" s="2" t="s">
        <v>89</v>
      </c>
      <c r="C370" s="3">
        <v>46610</v>
      </c>
      <c r="D370" s="81" t="s">
        <v>783</v>
      </c>
      <c r="E370" s="83">
        <v>6</v>
      </c>
      <c r="F370" s="55">
        <v>10.3400000929832</v>
      </c>
      <c r="G370" s="84">
        <f t="shared" si="5"/>
        <v>1.7233333488305334</v>
      </c>
    </row>
    <row r="371" spans="1:7" ht="15" customHeight="1">
      <c r="A371" s="86" t="s">
        <v>10</v>
      </c>
      <c r="B371" s="2" t="s">
        <v>89</v>
      </c>
      <c r="C371" s="3">
        <v>46620</v>
      </c>
      <c r="D371" s="81" t="s">
        <v>343</v>
      </c>
      <c r="E371" s="83">
        <v>49</v>
      </c>
      <c r="F371" s="55">
        <v>97.509999752044706</v>
      </c>
      <c r="G371" s="84">
        <f t="shared" si="5"/>
        <v>1.9899999949396878</v>
      </c>
    </row>
    <row r="372" spans="1:7" ht="15" customHeight="1">
      <c r="A372" s="86" t="s">
        <v>10</v>
      </c>
      <c r="B372" s="2" t="s">
        <v>89</v>
      </c>
      <c r="C372" s="3">
        <v>46630</v>
      </c>
      <c r="D372" s="81" t="s">
        <v>344</v>
      </c>
      <c r="E372" s="83">
        <v>22</v>
      </c>
      <c r="F372" s="55">
        <v>71.789999723434406</v>
      </c>
      <c r="G372" s="84">
        <f t="shared" si="5"/>
        <v>3.263181805610655</v>
      </c>
    </row>
    <row r="373" spans="1:7" ht="15" customHeight="1">
      <c r="A373" s="86" t="s">
        <v>10</v>
      </c>
      <c r="B373" s="2" t="s">
        <v>89</v>
      </c>
      <c r="C373" s="3">
        <v>46640</v>
      </c>
      <c r="D373" s="81" t="s">
        <v>345</v>
      </c>
      <c r="E373" s="83">
        <v>12</v>
      </c>
      <c r="F373" s="55">
        <v>26.2600002288818</v>
      </c>
      <c r="G373" s="84">
        <f t="shared" si="5"/>
        <v>2.1883333524068167</v>
      </c>
    </row>
    <row r="374" spans="1:7" ht="15" customHeight="1">
      <c r="A374" s="86" t="s">
        <v>10</v>
      </c>
      <c r="B374" s="2" t="s">
        <v>89</v>
      </c>
      <c r="C374" s="3">
        <v>46650</v>
      </c>
      <c r="D374" s="81" t="s">
        <v>346</v>
      </c>
      <c r="E374" s="83">
        <v>15</v>
      </c>
      <c r="F374" s="55">
        <v>25.970000028610201</v>
      </c>
      <c r="G374" s="84">
        <f t="shared" si="5"/>
        <v>1.7313333352406801</v>
      </c>
    </row>
    <row r="375" spans="1:7" ht="15" customHeight="1">
      <c r="A375" s="86" t="s">
        <v>10</v>
      </c>
      <c r="B375" s="2" t="s">
        <v>89</v>
      </c>
      <c r="C375" s="3">
        <v>46660</v>
      </c>
      <c r="D375" s="81" t="s">
        <v>347</v>
      </c>
      <c r="E375" s="83">
        <v>75</v>
      </c>
      <c r="F375" s="55">
        <v>247.009999155998</v>
      </c>
      <c r="G375" s="84">
        <f t="shared" si="5"/>
        <v>3.2934666554133067</v>
      </c>
    </row>
    <row r="376" spans="1:7" ht="15" customHeight="1">
      <c r="A376" s="86" t="s">
        <v>10</v>
      </c>
      <c r="B376" s="2" t="s">
        <v>89</v>
      </c>
      <c r="C376" s="3">
        <v>46691</v>
      </c>
      <c r="D376" s="81" t="s">
        <v>784</v>
      </c>
      <c r="E376" s="83">
        <v>6</v>
      </c>
      <c r="F376" s="55">
        <v>19.1500000953674</v>
      </c>
      <c r="G376" s="84">
        <f t="shared" si="5"/>
        <v>3.1916666825612334</v>
      </c>
    </row>
    <row r="377" spans="1:7" ht="15" customHeight="1">
      <c r="A377" s="86" t="s">
        <v>10</v>
      </c>
      <c r="B377" s="2" t="s">
        <v>89</v>
      </c>
      <c r="C377" s="3">
        <v>46692</v>
      </c>
      <c r="D377" s="81" t="s">
        <v>785</v>
      </c>
      <c r="E377" s="83">
        <v>6</v>
      </c>
      <c r="F377" s="55">
        <v>14.579999923706101</v>
      </c>
      <c r="G377" s="84">
        <f t="shared" si="5"/>
        <v>2.4299999872843503</v>
      </c>
    </row>
    <row r="378" spans="1:7" ht="15" customHeight="1">
      <c r="A378" s="86" t="s">
        <v>10</v>
      </c>
      <c r="B378" s="2" t="s">
        <v>89</v>
      </c>
      <c r="C378" s="3">
        <v>46693</v>
      </c>
      <c r="D378" s="81" t="s">
        <v>786</v>
      </c>
      <c r="E378" s="83">
        <v>1</v>
      </c>
      <c r="F378" s="55">
        <v>3.0799999237060498</v>
      </c>
      <c r="G378" s="84">
        <f t="shared" si="5"/>
        <v>3.0799999237060498</v>
      </c>
    </row>
    <row r="379" spans="1:7" ht="15" customHeight="1">
      <c r="A379" s="86" t="s">
        <v>10</v>
      </c>
      <c r="B379" s="2" t="s">
        <v>89</v>
      </c>
      <c r="C379" s="3">
        <v>46699</v>
      </c>
      <c r="D379" s="81" t="s">
        <v>348</v>
      </c>
      <c r="E379" s="83">
        <v>102</v>
      </c>
      <c r="F379" s="55">
        <v>329.100000858307</v>
      </c>
      <c r="G379" s="84">
        <f t="shared" si="5"/>
        <v>3.2264705966500684</v>
      </c>
    </row>
    <row r="380" spans="1:7" ht="15" customHeight="1">
      <c r="A380" s="86" t="s">
        <v>10</v>
      </c>
      <c r="B380" s="2" t="s">
        <v>89</v>
      </c>
      <c r="C380" s="3">
        <v>46710</v>
      </c>
      <c r="D380" s="81" t="s">
        <v>349</v>
      </c>
      <c r="E380" s="83">
        <v>85</v>
      </c>
      <c r="F380" s="55">
        <v>408.16999912262003</v>
      </c>
      <c r="G380" s="84">
        <f t="shared" si="5"/>
        <v>4.8019999896778831</v>
      </c>
    </row>
    <row r="381" spans="1:7" ht="15" customHeight="1">
      <c r="A381" s="86" t="s">
        <v>10</v>
      </c>
      <c r="B381" s="2" t="s">
        <v>89</v>
      </c>
      <c r="C381" s="3">
        <v>46721</v>
      </c>
      <c r="D381" s="81" t="s">
        <v>350</v>
      </c>
      <c r="E381" s="83">
        <v>39</v>
      </c>
      <c r="F381" s="55">
        <v>90.750000774860396</v>
      </c>
      <c r="G381" s="84">
        <f t="shared" si="5"/>
        <v>2.3269230967912922</v>
      </c>
    </row>
    <row r="382" spans="1:7" ht="15" customHeight="1">
      <c r="A382" s="86" t="s">
        <v>10</v>
      </c>
      <c r="B382" s="2" t="s">
        <v>89</v>
      </c>
      <c r="C382" s="3">
        <v>46722</v>
      </c>
      <c r="D382" s="81" t="s">
        <v>351</v>
      </c>
      <c r="E382" s="83">
        <v>17</v>
      </c>
      <c r="F382" s="55">
        <v>41.410000026226001</v>
      </c>
      <c r="G382" s="84">
        <f t="shared" si="5"/>
        <v>2.4358823544838826</v>
      </c>
    </row>
    <row r="383" spans="1:7" ht="15" customHeight="1">
      <c r="A383" s="86" t="s">
        <v>10</v>
      </c>
      <c r="B383" s="2" t="s">
        <v>89</v>
      </c>
      <c r="C383" s="3">
        <v>46731</v>
      </c>
      <c r="D383" s="81" t="s">
        <v>352</v>
      </c>
      <c r="E383" s="83">
        <v>40</v>
      </c>
      <c r="F383" s="55">
        <v>113.509999275208</v>
      </c>
      <c r="G383" s="84">
        <f t="shared" si="5"/>
        <v>2.8377499818801999</v>
      </c>
    </row>
    <row r="384" spans="1:7" ht="15" customHeight="1">
      <c r="A384" s="86" t="s">
        <v>10</v>
      </c>
      <c r="B384" s="2" t="s">
        <v>89</v>
      </c>
      <c r="C384" s="3">
        <v>46732</v>
      </c>
      <c r="D384" s="81" t="s">
        <v>353</v>
      </c>
      <c r="E384" s="83">
        <v>139</v>
      </c>
      <c r="F384" s="55">
        <v>524.04000061750401</v>
      </c>
      <c r="G384" s="84">
        <f t="shared" si="5"/>
        <v>3.770071946888518</v>
      </c>
    </row>
    <row r="385" spans="1:7" ht="15" customHeight="1">
      <c r="A385" s="86" t="s">
        <v>10</v>
      </c>
      <c r="B385" s="2" t="s">
        <v>89</v>
      </c>
      <c r="C385" s="3">
        <v>46733</v>
      </c>
      <c r="D385" s="81" t="s">
        <v>787</v>
      </c>
      <c r="E385" s="83">
        <v>2</v>
      </c>
      <c r="F385" s="55">
        <v>4</v>
      </c>
      <c r="G385" s="84">
        <f t="shared" si="5"/>
        <v>2</v>
      </c>
    </row>
    <row r="386" spans="1:7" ht="15" customHeight="1">
      <c r="A386" s="86" t="s">
        <v>10</v>
      </c>
      <c r="B386" s="2" t="s">
        <v>89</v>
      </c>
      <c r="C386" s="3">
        <v>46734</v>
      </c>
      <c r="D386" s="81" t="s">
        <v>354</v>
      </c>
      <c r="E386" s="83">
        <v>29</v>
      </c>
      <c r="F386" s="55">
        <v>64.169999957084698</v>
      </c>
      <c r="G386" s="84">
        <f t="shared" si="5"/>
        <v>2.2127586192098172</v>
      </c>
    </row>
    <row r="387" spans="1:7" ht="15" customHeight="1">
      <c r="A387" s="86" t="s">
        <v>10</v>
      </c>
      <c r="B387" s="2" t="s">
        <v>89</v>
      </c>
      <c r="C387" s="3">
        <v>46741</v>
      </c>
      <c r="D387" s="81" t="s">
        <v>355</v>
      </c>
      <c r="E387" s="83">
        <v>113</v>
      </c>
      <c r="F387" s="55">
        <v>399.020001232624</v>
      </c>
      <c r="G387" s="84">
        <f t="shared" si="5"/>
        <v>3.5311504533860529</v>
      </c>
    </row>
    <row r="388" spans="1:7" ht="15" customHeight="1">
      <c r="A388" s="86" t="s">
        <v>10</v>
      </c>
      <c r="B388" s="2" t="s">
        <v>89</v>
      </c>
      <c r="C388" s="3">
        <v>46742</v>
      </c>
      <c r="D388" s="81" t="s">
        <v>356</v>
      </c>
      <c r="E388" s="83">
        <v>23</v>
      </c>
      <c r="F388" s="55">
        <v>108.500000059605</v>
      </c>
      <c r="G388" s="84">
        <f t="shared" si="5"/>
        <v>4.7173913069393478</v>
      </c>
    </row>
    <row r="389" spans="1:7" ht="15" customHeight="1">
      <c r="A389" s="86" t="s">
        <v>10</v>
      </c>
      <c r="B389" s="2" t="s">
        <v>89</v>
      </c>
      <c r="C389" s="3">
        <v>46750</v>
      </c>
      <c r="D389" s="81" t="s">
        <v>357</v>
      </c>
      <c r="E389" s="83">
        <v>27</v>
      </c>
      <c r="F389" s="55">
        <v>71.880000352859497</v>
      </c>
      <c r="G389" s="84">
        <f t="shared" si="5"/>
        <v>2.6622222352910927</v>
      </c>
    </row>
    <row r="390" spans="1:7" ht="15" customHeight="1">
      <c r="A390" s="86" t="s">
        <v>10</v>
      </c>
      <c r="B390" s="2" t="s">
        <v>89</v>
      </c>
      <c r="C390" s="3">
        <v>46761</v>
      </c>
      <c r="D390" s="81" t="s">
        <v>358</v>
      </c>
      <c r="E390" s="83">
        <v>4</v>
      </c>
      <c r="F390" s="55">
        <v>8.8399999141693097</v>
      </c>
      <c r="G390" s="84">
        <f t="shared" ref="G390:G453" si="6">F390/E390</f>
        <v>2.2099999785423274</v>
      </c>
    </row>
    <row r="391" spans="1:7" ht="15" customHeight="1">
      <c r="A391" s="86" t="s">
        <v>10</v>
      </c>
      <c r="B391" s="2" t="s">
        <v>89</v>
      </c>
      <c r="C391" s="3">
        <v>46762</v>
      </c>
      <c r="D391" s="81" t="s">
        <v>788</v>
      </c>
      <c r="E391" s="83">
        <v>9</v>
      </c>
      <c r="F391" s="55">
        <v>12.329999923706101</v>
      </c>
      <c r="G391" s="84">
        <f t="shared" si="6"/>
        <v>1.3699999915229002</v>
      </c>
    </row>
    <row r="392" spans="1:7" ht="15" customHeight="1">
      <c r="A392" s="86" t="s">
        <v>10</v>
      </c>
      <c r="B392" s="2" t="s">
        <v>89</v>
      </c>
      <c r="C392" s="3">
        <v>46763</v>
      </c>
      <c r="D392" s="81" t="s">
        <v>359</v>
      </c>
      <c r="E392" s="83">
        <v>10</v>
      </c>
      <c r="F392" s="55">
        <v>12.210000038146999</v>
      </c>
      <c r="G392" s="84">
        <f t="shared" si="6"/>
        <v>1.2210000038147</v>
      </c>
    </row>
    <row r="393" spans="1:7" ht="15" customHeight="1">
      <c r="A393" s="86" t="s">
        <v>10</v>
      </c>
      <c r="B393" s="2" t="s">
        <v>89</v>
      </c>
      <c r="C393" s="3">
        <v>46769</v>
      </c>
      <c r="D393" s="81" t="s">
        <v>360</v>
      </c>
      <c r="E393" s="83">
        <v>14</v>
      </c>
      <c r="F393" s="55">
        <v>37.860000014305101</v>
      </c>
      <c r="G393" s="84">
        <f t="shared" si="6"/>
        <v>2.7042857153075071</v>
      </c>
    </row>
    <row r="394" spans="1:7" ht="15" customHeight="1">
      <c r="A394" s="86" t="s">
        <v>10</v>
      </c>
      <c r="B394" s="2" t="s">
        <v>89</v>
      </c>
      <c r="C394" s="3">
        <v>46771</v>
      </c>
      <c r="D394" s="81" t="s">
        <v>361</v>
      </c>
      <c r="E394" s="83">
        <v>32</v>
      </c>
      <c r="F394" s="55">
        <v>64.899999499320998</v>
      </c>
      <c r="G394" s="84">
        <f t="shared" si="6"/>
        <v>2.0281249843537812</v>
      </c>
    </row>
    <row r="395" spans="1:7" ht="15" customHeight="1">
      <c r="A395" s="86" t="s">
        <v>10</v>
      </c>
      <c r="B395" s="2" t="s">
        <v>89</v>
      </c>
      <c r="C395" s="3">
        <v>46772</v>
      </c>
      <c r="D395" s="81" t="s">
        <v>789</v>
      </c>
      <c r="E395" s="83">
        <v>7</v>
      </c>
      <c r="F395" s="55">
        <v>21.090000033378601</v>
      </c>
      <c r="G395" s="84">
        <f t="shared" si="6"/>
        <v>3.0128571476255144</v>
      </c>
    </row>
    <row r="396" spans="1:7" ht="15" customHeight="1">
      <c r="A396" s="86" t="s">
        <v>10</v>
      </c>
      <c r="B396" s="2" t="s">
        <v>89</v>
      </c>
      <c r="C396" s="3">
        <v>46900</v>
      </c>
      <c r="D396" s="81" t="s">
        <v>362</v>
      </c>
      <c r="E396" s="83">
        <v>289</v>
      </c>
      <c r="F396" s="55">
        <v>712.57000046968506</v>
      </c>
      <c r="G396" s="84">
        <f t="shared" si="6"/>
        <v>2.4656401400335124</v>
      </c>
    </row>
    <row r="397" spans="1:7" ht="15" customHeight="1">
      <c r="A397" s="86" t="s">
        <v>10</v>
      </c>
      <c r="B397" s="2" t="s">
        <v>91</v>
      </c>
      <c r="C397" s="3">
        <v>47111</v>
      </c>
      <c r="D397" s="81" t="s">
        <v>790</v>
      </c>
      <c r="E397" s="83">
        <v>2</v>
      </c>
      <c r="F397" s="55">
        <v>71.190000534057603</v>
      </c>
      <c r="G397" s="84">
        <f t="shared" si="6"/>
        <v>35.595000267028801</v>
      </c>
    </row>
    <row r="398" spans="1:7" ht="15" customHeight="1">
      <c r="A398" s="86" t="s">
        <v>10</v>
      </c>
      <c r="B398" s="2" t="s">
        <v>91</v>
      </c>
      <c r="C398" s="3">
        <v>47112</v>
      </c>
      <c r="D398" s="81" t="s">
        <v>363</v>
      </c>
      <c r="E398" s="83">
        <v>158</v>
      </c>
      <c r="F398" s="55">
        <v>1828.9699984788899</v>
      </c>
      <c r="G398" s="84">
        <f t="shared" si="6"/>
        <v>11.575759484043607</v>
      </c>
    </row>
    <row r="399" spans="1:7" ht="15" customHeight="1">
      <c r="A399" s="86" t="s">
        <v>10</v>
      </c>
      <c r="B399" s="2" t="s">
        <v>91</v>
      </c>
      <c r="C399" s="3">
        <v>47113</v>
      </c>
      <c r="D399" s="81" t="s">
        <v>364</v>
      </c>
      <c r="E399" s="83">
        <v>19</v>
      </c>
      <c r="F399" s="55">
        <v>90.970000088214903</v>
      </c>
      <c r="G399" s="84">
        <f t="shared" si="6"/>
        <v>4.7878947414849948</v>
      </c>
    </row>
    <row r="400" spans="1:7" ht="15" customHeight="1">
      <c r="A400" s="86" t="s">
        <v>10</v>
      </c>
      <c r="B400" s="2" t="s">
        <v>91</v>
      </c>
      <c r="C400" s="3">
        <v>47114</v>
      </c>
      <c r="D400" s="81" t="s">
        <v>365</v>
      </c>
      <c r="E400" s="83">
        <v>1012</v>
      </c>
      <c r="F400" s="55">
        <v>2022.4800015687899</v>
      </c>
      <c r="G400" s="84">
        <f t="shared" si="6"/>
        <v>1.9984980252656026</v>
      </c>
    </row>
    <row r="401" spans="1:7" ht="15" customHeight="1">
      <c r="A401" s="86" t="s">
        <v>10</v>
      </c>
      <c r="B401" s="2" t="s">
        <v>91</v>
      </c>
      <c r="C401" s="3">
        <v>47115</v>
      </c>
      <c r="D401" s="81" t="s">
        <v>366</v>
      </c>
      <c r="E401" s="83">
        <v>115</v>
      </c>
      <c r="F401" s="55">
        <v>156.390000104904</v>
      </c>
      <c r="G401" s="84">
        <f t="shared" si="6"/>
        <v>1.3599130443904697</v>
      </c>
    </row>
    <row r="402" spans="1:7" ht="15" customHeight="1">
      <c r="A402" s="86" t="s">
        <v>10</v>
      </c>
      <c r="B402" s="2" t="s">
        <v>91</v>
      </c>
      <c r="C402" s="3">
        <v>47191</v>
      </c>
      <c r="D402" s="81" t="s">
        <v>791</v>
      </c>
      <c r="E402" s="83">
        <v>15</v>
      </c>
      <c r="F402" s="55">
        <v>290.040003657341</v>
      </c>
      <c r="G402" s="84">
        <f t="shared" si="6"/>
        <v>19.336000243822735</v>
      </c>
    </row>
    <row r="403" spans="1:7" ht="30">
      <c r="A403" s="86" t="s">
        <v>10</v>
      </c>
      <c r="B403" s="2" t="s">
        <v>91</v>
      </c>
      <c r="C403" s="3">
        <v>47192</v>
      </c>
      <c r="D403" s="87" t="s">
        <v>792</v>
      </c>
      <c r="E403" s="83">
        <v>14</v>
      </c>
      <c r="F403" s="55">
        <v>63.020000100135803</v>
      </c>
      <c r="G403" s="84">
        <f t="shared" si="6"/>
        <v>4.5014285785811285</v>
      </c>
    </row>
    <row r="404" spans="1:7" ht="15" customHeight="1">
      <c r="A404" s="86" t="s">
        <v>10</v>
      </c>
      <c r="B404" s="2" t="s">
        <v>91</v>
      </c>
      <c r="C404" s="3">
        <v>47199</v>
      </c>
      <c r="D404" s="81" t="s">
        <v>367</v>
      </c>
      <c r="E404" s="83">
        <v>67</v>
      </c>
      <c r="F404" s="55">
        <v>88.209999978542299</v>
      </c>
      <c r="G404" s="84">
        <f t="shared" si="6"/>
        <v>1.3165671638588403</v>
      </c>
    </row>
    <row r="405" spans="1:7" ht="15" customHeight="1">
      <c r="A405" s="86" t="s">
        <v>10</v>
      </c>
      <c r="B405" s="2" t="s">
        <v>91</v>
      </c>
      <c r="C405" s="3">
        <v>47210</v>
      </c>
      <c r="D405" s="81" t="s">
        <v>368</v>
      </c>
      <c r="E405" s="83">
        <v>494</v>
      </c>
      <c r="F405" s="55">
        <v>581.15000003576301</v>
      </c>
      <c r="G405" s="84">
        <f t="shared" si="6"/>
        <v>1.1764170041209778</v>
      </c>
    </row>
    <row r="406" spans="1:7" ht="15" customHeight="1">
      <c r="A406" s="86" t="s">
        <v>10</v>
      </c>
      <c r="B406" s="2" t="s">
        <v>91</v>
      </c>
      <c r="C406" s="3">
        <v>47220</v>
      </c>
      <c r="D406" s="81" t="s">
        <v>369</v>
      </c>
      <c r="E406" s="83">
        <v>758</v>
      </c>
      <c r="F406" s="55">
        <v>1037.02000045776</v>
      </c>
      <c r="G406" s="84">
        <f t="shared" si="6"/>
        <v>1.3681002644561477</v>
      </c>
    </row>
    <row r="407" spans="1:7" ht="15" customHeight="1">
      <c r="A407" s="86" t="s">
        <v>10</v>
      </c>
      <c r="B407" s="2" t="s">
        <v>91</v>
      </c>
      <c r="C407" s="3">
        <v>47230</v>
      </c>
      <c r="D407" s="81" t="s">
        <v>370</v>
      </c>
      <c r="E407" s="83">
        <v>171</v>
      </c>
      <c r="F407" s="55">
        <v>233.34000021219299</v>
      </c>
      <c r="G407" s="84">
        <f t="shared" si="6"/>
        <v>1.3645614047496666</v>
      </c>
    </row>
    <row r="408" spans="1:7" ht="15" customHeight="1">
      <c r="A408" s="86" t="s">
        <v>10</v>
      </c>
      <c r="B408" s="2" t="s">
        <v>91</v>
      </c>
      <c r="C408" s="3">
        <v>47241</v>
      </c>
      <c r="D408" s="81" t="s">
        <v>371</v>
      </c>
      <c r="E408" s="83">
        <v>97</v>
      </c>
      <c r="F408" s="55">
        <v>150.630000114441</v>
      </c>
      <c r="G408" s="84">
        <f t="shared" si="6"/>
        <v>1.5528865991179486</v>
      </c>
    </row>
    <row r="409" spans="1:7" ht="15" customHeight="1">
      <c r="A409" s="86" t="s">
        <v>10</v>
      </c>
      <c r="B409" s="2" t="s">
        <v>91</v>
      </c>
      <c r="C409" s="3">
        <v>47242</v>
      </c>
      <c r="D409" s="81" t="s">
        <v>372</v>
      </c>
      <c r="E409" s="83">
        <v>108</v>
      </c>
      <c r="F409" s="55">
        <v>231.63999766111399</v>
      </c>
      <c r="G409" s="84">
        <f t="shared" si="6"/>
        <v>2.1448147931584631</v>
      </c>
    </row>
    <row r="410" spans="1:7" ht="15" customHeight="1">
      <c r="A410" s="86" t="s">
        <v>10</v>
      </c>
      <c r="B410" s="2" t="s">
        <v>91</v>
      </c>
      <c r="C410" s="3">
        <v>47250</v>
      </c>
      <c r="D410" s="81" t="s">
        <v>373</v>
      </c>
      <c r="E410" s="83">
        <v>173</v>
      </c>
      <c r="F410" s="55">
        <v>224.339999891818</v>
      </c>
      <c r="G410" s="84">
        <f t="shared" si="6"/>
        <v>1.2967630051550174</v>
      </c>
    </row>
    <row r="411" spans="1:7" ht="15" customHeight="1">
      <c r="A411" s="86" t="s">
        <v>10</v>
      </c>
      <c r="B411" s="2" t="s">
        <v>91</v>
      </c>
      <c r="C411" s="3">
        <v>47260</v>
      </c>
      <c r="D411" s="81" t="s">
        <v>374</v>
      </c>
      <c r="E411" s="83">
        <v>507</v>
      </c>
      <c r="F411" s="55">
        <v>1038.6299997568101</v>
      </c>
      <c r="G411" s="84">
        <f t="shared" si="6"/>
        <v>2.0485798811771403</v>
      </c>
    </row>
    <row r="412" spans="1:7" ht="15" customHeight="1">
      <c r="A412" s="86" t="s">
        <v>10</v>
      </c>
      <c r="B412" s="2" t="s">
        <v>91</v>
      </c>
      <c r="C412" s="3">
        <v>47291</v>
      </c>
      <c r="D412" s="81" t="s">
        <v>375</v>
      </c>
      <c r="E412" s="83">
        <v>132</v>
      </c>
      <c r="F412" s="55">
        <v>241.059999644756</v>
      </c>
      <c r="G412" s="84">
        <f t="shared" si="6"/>
        <v>1.8262121185208788</v>
      </c>
    </row>
    <row r="413" spans="1:7" ht="15" customHeight="1">
      <c r="A413" s="86" t="s">
        <v>10</v>
      </c>
      <c r="B413" s="2" t="s">
        <v>91</v>
      </c>
      <c r="C413" s="3">
        <v>47292</v>
      </c>
      <c r="D413" s="81" t="s">
        <v>793</v>
      </c>
      <c r="E413" s="83">
        <v>8</v>
      </c>
      <c r="F413" s="55">
        <v>9.5600000619888306</v>
      </c>
      <c r="G413" s="84">
        <f t="shared" si="6"/>
        <v>1.1950000077486038</v>
      </c>
    </row>
    <row r="414" spans="1:7" ht="15" customHeight="1">
      <c r="A414" s="86" t="s">
        <v>10</v>
      </c>
      <c r="B414" s="2" t="s">
        <v>91</v>
      </c>
      <c r="C414" s="3">
        <v>47293</v>
      </c>
      <c r="D414" s="81" t="s">
        <v>794</v>
      </c>
      <c r="E414" s="83">
        <v>2</v>
      </c>
      <c r="F414" s="55">
        <v>2</v>
      </c>
      <c r="G414" s="84">
        <f t="shared" si="6"/>
        <v>1</v>
      </c>
    </row>
    <row r="415" spans="1:7" ht="15" customHeight="1">
      <c r="A415" s="86" t="s">
        <v>10</v>
      </c>
      <c r="B415" s="2" t="s">
        <v>91</v>
      </c>
      <c r="C415" s="3">
        <v>47299</v>
      </c>
      <c r="D415" s="81" t="s">
        <v>376</v>
      </c>
      <c r="E415" s="83">
        <v>317</v>
      </c>
      <c r="F415" s="55">
        <v>491.63999950885801</v>
      </c>
      <c r="G415" s="84">
        <f t="shared" si="6"/>
        <v>1.550914824949079</v>
      </c>
    </row>
    <row r="416" spans="1:7" ht="15" customHeight="1">
      <c r="A416" s="86" t="s">
        <v>10</v>
      </c>
      <c r="B416" s="2" t="s">
        <v>91</v>
      </c>
      <c r="C416" s="3">
        <v>47300</v>
      </c>
      <c r="D416" s="81" t="s">
        <v>377</v>
      </c>
      <c r="E416" s="83">
        <v>324</v>
      </c>
      <c r="F416" s="55">
        <v>732.95999860763595</v>
      </c>
      <c r="G416" s="84">
        <f t="shared" si="6"/>
        <v>2.2622222179248022</v>
      </c>
    </row>
    <row r="417" spans="1:7" ht="15" customHeight="1">
      <c r="A417" s="86" t="s">
        <v>10</v>
      </c>
      <c r="B417" s="2" t="s">
        <v>91</v>
      </c>
      <c r="C417" s="3">
        <v>47410</v>
      </c>
      <c r="D417" s="81" t="s">
        <v>795</v>
      </c>
      <c r="E417" s="83">
        <v>110</v>
      </c>
      <c r="F417" s="55">
        <v>334.95999711751898</v>
      </c>
      <c r="G417" s="84">
        <f t="shared" si="6"/>
        <v>3.0450908828865364</v>
      </c>
    </row>
    <row r="418" spans="1:7" ht="15" customHeight="1">
      <c r="A418" s="86" t="s">
        <v>10</v>
      </c>
      <c r="B418" s="2" t="s">
        <v>91</v>
      </c>
      <c r="C418" s="3">
        <v>47420</v>
      </c>
      <c r="D418" s="81" t="s">
        <v>378</v>
      </c>
      <c r="E418" s="83">
        <v>166</v>
      </c>
      <c r="F418" s="55">
        <v>259.76999992132198</v>
      </c>
      <c r="G418" s="84">
        <f t="shared" si="6"/>
        <v>1.5648795175983252</v>
      </c>
    </row>
    <row r="419" spans="1:7" ht="15" customHeight="1">
      <c r="A419" s="86" t="s">
        <v>10</v>
      </c>
      <c r="B419" s="2" t="s">
        <v>91</v>
      </c>
      <c r="C419" s="3">
        <v>47430</v>
      </c>
      <c r="D419" s="81" t="s">
        <v>796</v>
      </c>
      <c r="E419" s="83">
        <v>29</v>
      </c>
      <c r="F419" s="55">
        <v>72.739999890327496</v>
      </c>
      <c r="G419" s="84">
        <f t="shared" si="6"/>
        <v>2.5082758582871549</v>
      </c>
    </row>
    <row r="420" spans="1:7" ht="15" customHeight="1">
      <c r="A420" s="86" t="s">
        <v>10</v>
      </c>
      <c r="B420" s="2" t="s">
        <v>91</v>
      </c>
      <c r="C420" s="3">
        <v>47511</v>
      </c>
      <c r="D420" s="81" t="s">
        <v>379</v>
      </c>
      <c r="E420" s="83">
        <v>168</v>
      </c>
      <c r="F420" s="55">
        <v>356.74000012874598</v>
      </c>
      <c r="G420" s="84">
        <f t="shared" si="6"/>
        <v>2.1234523817187259</v>
      </c>
    </row>
    <row r="421" spans="1:7" ht="15" customHeight="1">
      <c r="A421" s="86" t="s">
        <v>10</v>
      </c>
      <c r="B421" s="2" t="s">
        <v>91</v>
      </c>
      <c r="C421" s="3">
        <v>47512</v>
      </c>
      <c r="D421" s="81" t="s">
        <v>380</v>
      </c>
      <c r="E421" s="83">
        <v>155</v>
      </c>
      <c r="F421" s="55">
        <v>180.35000008344699</v>
      </c>
      <c r="G421" s="84">
        <f t="shared" si="6"/>
        <v>1.1635483876351418</v>
      </c>
    </row>
    <row r="422" spans="1:7" ht="15" customHeight="1">
      <c r="A422" s="86" t="s">
        <v>10</v>
      </c>
      <c r="B422" s="2" t="s">
        <v>91</v>
      </c>
      <c r="C422" s="3">
        <v>47521</v>
      </c>
      <c r="D422" s="81" t="s">
        <v>381</v>
      </c>
      <c r="E422" s="83">
        <v>330</v>
      </c>
      <c r="F422" s="55">
        <v>505.52999991178501</v>
      </c>
      <c r="G422" s="84">
        <f t="shared" si="6"/>
        <v>1.5319090906417727</v>
      </c>
    </row>
    <row r="423" spans="1:7" ht="15" customHeight="1">
      <c r="A423" s="86" t="s">
        <v>10</v>
      </c>
      <c r="B423" s="2" t="s">
        <v>91</v>
      </c>
      <c r="C423" s="3">
        <v>47522</v>
      </c>
      <c r="D423" s="81" t="s">
        <v>382</v>
      </c>
      <c r="E423" s="83">
        <v>37</v>
      </c>
      <c r="F423" s="55">
        <v>56.530000090599103</v>
      </c>
      <c r="G423" s="84">
        <f t="shared" si="6"/>
        <v>1.5278378402864623</v>
      </c>
    </row>
    <row r="424" spans="1:7" ht="15" customHeight="1">
      <c r="A424" s="86" t="s">
        <v>10</v>
      </c>
      <c r="B424" s="2" t="s">
        <v>91</v>
      </c>
      <c r="C424" s="3">
        <v>47523</v>
      </c>
      <c r="D424" s="81" t="s">
        <v>383</v>
      </c>
      <c r="E424" s="83">
        <v>95</v>
      </c>
      <c r="F424" s="55">
        <v>198.25000065565101</v>
      </c>
      <c r="G424" s="84">
        <f t="shared" si="6"/>
        <v>2.0868421121647476</v>
      </c>
    </row>
    <row r="425" spans="1:7" ht="30">
      <c r="A425" s="86" t="s">
        <v>10</v>
      </c>
      <c r="B425" s="2" t="s">
        <v>91</v>
      </c>
      <c r="C425" s="3">
        <v>47524</v>
      </c>
      <c r="D425" s="87" t="s">
        <v>797</v>
      </c>
      <c r="E425" s="83">
        <v>8</v>
      </c>
      <c r="F425" s="55">
        <v>63.310001373291001</v>
      </c>
      <c r="G425" s="84">
        <f t="shared" si="6"/>
        <v>7.9137501716613752</v>
      </c>
    </row>
    <row r="426" spans="1:7" ht="15" customHeight="1">
      <c r="A426" s="86" t="s">
        <v>10</v>
      </c>
      <c r="B426" s="2" t="s">
        <v>91</v>
      </c>
      <c r="C426" s="3">
        <v>47531</v>
      </c>
      <c r="D426" s="81" t="s">
        <v>798</v>
      </c>
      <c r="E426" s="83">
        <v>13</v>
      </c>
      <c r="F426" s="55">
        <v>18.610000133514401</v>
      </c>
      <c r="G426" s="84">
        <f t="shared" si="6"/>
        <v>1.4315384718088</v>
      </c>
    </row>
    <row r="427" spans="1:7" ht="15" customHeight="1">
      <c r="A427" s="86" t="s">
        <v>10</v>
      </c>
      <c r="B427" s="2" t="s">
        <v>91</v>
      </c>
      <c r="C427" s="3">
        <v>47532</v>
      </c>
      <c r="D427" s="81" t="s">
        <v>799</v>
      </c>
      <c r="E427" s="83">
        <v>24</v>
      </c>
      <c r="F427" s="55">
        <v>37.440000116825097</v>
      </c>
      <c r="G427" s="84">
        <f t="shared" si="6"/>
        <v>1.5600000048677123</v>
      </c>
    </row>
    <row r="428" spans="1:7" ht="15" customHeight="1">
      <c r="A428" s="86" t="s">
        <v>10</v>
      </c>
      <c r="B428" s="2" t="s">
        <v>91</v>
      </c>
      <c r="C428" s="3">
        <v>47540</v>
      </c>
      <c r="D428" s="81" t="s">
        <v>384</v>
      </c>
      <c r="E428" s="83">
        <v>130</v>
      </c>
      <c r="F428" s="55">
        <v>400.92999935150101</v>
      </c>
      <c r="G428" s="84">
        <f t="shared" si="6"/>
        <v>3.0840769180884693</v>
      </c>
    </row>
    <row r="429" spans="1:7" ht="15" customHeight="1">
      <c r="A429" s="86" t="s">
        <v>10</v>
      </c>
      <c r="B429" s="2" t="s">
        <v>91</v>
      </c>
      <c r="C429" s="3">
        <v>47591</v>
      </c>
      <c r="D429" s="81" t="s">
        <v>385</v>
      </c>
      <c r="E429" s="83">
        <v>378</v>
      </c>
      <c r="F429" s="55">
        <v>771.95999979972805</v>
      </c>
      <c r="G429" s="84">
        <f t="shared" si="6"/>
        <v>2.0422222216924024</v>
      </c>
    </row>
    <row r="430" spans="1:7" ht="15" customHeight="1">
      <c r="A430" s="86" t="s">
        <v>10</v>
      </c>
      <c r="B430" s="2" t="s">
        <v>91</v>
      </c>
      <c r="C430" s="3">
        <v>47592</v>
      </c>
      <c r="D430" s="81" t="s">
        <v>386</v>
      </c>
      <c r="E430" s="83">
        <v>260</v>
      </c>
      <c r="F430" s="55">
        <v>393.32999944686901</v>
      </c>
      <c r="G430" s="84">
        <f t="shared" si="6"/>
        <v>1.5128076901802654</v>
      </c>
    </row>
    <row r="431" spans="1:7" ht="15" customHeight="1">
      <c r="A431" s="86" t="s">
        <v>10</v>
      </c>
      <c r="B431" s="2" t="s">
        <v>91</v>
      </c>
      <c r="C431" s="3">
        <v>47593</v>
      </c>
      <c r="D431" s="81" t="s">
        <v>387</v>
      </c>
      <c r="E431" s="83">
        <v>66</v>
      </c>
      <c r="F431" s="55">
        <v>159.88999915123</v>
      </c>
      <c r="G431" s="84">
        <f t="shared" si="6"/>
        <v>2.4225757447156062</v>
      </c>
    </row>
    <row r="432" spans="1:7" ht="15" customHeight="1">
      <c r="A432" s="86" t="s">
        <v>10</v>
      </c>
      <c r="B432" s="2" t="s">
        <v>91</v>
      </c>
      <c r="C432" s="3">
        <v>47594</v>
      </c>
      <c r="D432" s="81" t="s">
        <v>800</v>
      </c>
      <c r="E432" s="83">
        <v>12</v>
      </c>
      <c r="F432" s="55">
        <v>17.4999998807907</v>
      </c>
      <c r="G432" s="84">
        <f t="shared" si="6"/>
        <v>1.4583333233992251</v>
      </c>
    </row>
    <row r="433" spans="1:7" ht="15" customHeight="1">
      <c r="A433" s="86" t="s">
        <v>10</v>
      </c>
      <c r="B433" s="2" t="s">
        <v>91</v>
      </c>
      <c r="C433" s="3">
        <v>47595</v>
      </c>
      <c r="D433" s="81" t="s">
        <v>801</v>
      </c>
      <c r="E433" s="83">
        <v>1</v>
      </c>
      <c r="F433" s="55">
        <v>1</v>
      </c>
      <c r="G433" s="84">
        <f t="shared" si="6"/>
        <v>1</v>
      </c>
    </row>
    <row r="434" spans="1:7" ht="15" customHeight="1">
      <c r="A434" s="86" t="s">
        <v>10</v>
      </c>
      <c r="B434" s="2" t="s">
        <v>91</v>
      </c>
      <c r="C434" s="3">
        <v>47596</v>
      </c>
      <c r="D434" s="81" t="s">
        <v>802</v>
      </c>
      <c r="E434" s="83">
        <v>26</v>
      </c>
      <c r="F434" s="55">
        <v>52.179999947547898</v>
      </c>
      <c r="G434" s="84">
        <f t="shared" si="6"/>
        <v>2.0069230749056883</v>
      </c>
    </row>
    <row r="435" spans="1:7" ht="15" customHeight="1">
      <c r="A435" s="86" t="s">
        <v>10</v>
      </c>
      <c r="B435" s="2" t="s">
        <v>91</v>
      </c>
      <c r="C435" s="3">
        <v>47599</v>
      </c>
      <c r="D435" s="81" t="s">
        <v>803</v>
      </c>
      <c r="E435" s="83">
        <v>106</v>
      </c>
      <c r="F435" s="55">
        <v>134.77999979257601</v>
      </c>
      <c r="G435" s="84">
        <f t="shared" si="6"/>
        <v>1.2715094320054341</v>
      </c>
    </row>
    <row r="436" spans="1:7" ht="15" customHeight="1">
      <c r="A436" s="86" t="s">
        <v>10</v>
      </c>
      <c r="B436" s="2" t="s">
        <v>91</v>
      </c>
      <c r="C436" s="3">
        <v>47610</v>
      </c>
      <c r="D436" s="81" t="s">
        <v>804</v>
      </c>
      <c r="E436" s="83">
        <v>107</v>
      </c>
      <c r="F436" s="55">
        <v>301.65999835729599</v>
      </c>
      <c r="G436" s="84">
        <f t="shared" si="6"/>
        <v>2.8192523210962244</v>
      </c>
    </row>
    <row r="437" spans="1:7" ht="15" customHeight="1">
      <c r="A437" s="86" t="s">
        <v>10</v>
      </c>
      <c r="B437" s="2" t="s">
        <v>91</v>
      </c>
      <c r="C437" s="3">
        <v>47621</v>
      </c>
      <c r="D437" s="81" t="s">
        <v>388</v>
      </c>
      <c r="E437" s="83">
        <v>88</v>
      </c>
      <c r="F437" s="55">
        <v>104.600000083447</v>
      </c>
      <c r="G437" s="84">
        <f t="shared" si="6"/>
        <v>1.188636364584625</v>
      </c>
    </row>
    <row r="438" spans="1:7" ht="15" customHeight="1">
      <c r="A438" s="86" t="s">
        <v>10</v>
      </c>
      <c r="B438" s="2" t="s">
        <v>91</v>
      </c>
      <c r="C438" s="3">
        <v>47622</v>
      </c>
      <c r="D438" s="81" t="s">
        <v>389</v>
      </c>
      <c r="E438" s="83">
        <v>331</v>
      </c>
      <c r="F438" s="55">
        <v>464.56999963521997</v>
      </c>
      <c r="G438" s="84">
        <f t="shared" si="6"/>
        <v>1.4035347421003626</v>
      </c>
    </row>
    <row r="439" spans="1:7" ht="15" customHeight="1">
      <c r="A439" s="86" t="s">
        <v>10</v>
      </c>
      <c r="B439" s="2" t="s">
        <v>91</v>
      </c>
      <c r="C439" s="3">
        <v>47630</v>
      </c>
      <c r="D439" s="81" t="s">
        <v>390</v>
      </c>
      <c r="E439" s="83">
        <v>58</v>
      </c>
      <c r="F439" s="55">
        <v>72.470000088214903</v>
      </c>
      <c r="G439" s="84">
        <f t="shared" si="6"/>
        <v>1.2494827601416363</v>
      </c>
    </row>
    <row r="440" spans="1:7" ht="15" customHeight="1">
      <c r="A440" s="86" t="s">
        <v>10</v>
      </c>
      <c r="B440" s="2" t="s">
        <v>91</v>
      </c>
      <c r="C440" s="3">
        <v>47641</v>
      </c>
      <c r="D440" s="81" t="s">
        <v>391</v>
      </c>
      <c r="E440" s="83">
        <v>137</v>
      </c>
      <c r="F440" s="55">
        <v>275.23999965190899</v>
      </c>
      <c r="G440" s="84">
        <f t="shared" si="6"/>
        <v>2.0090510923497007</v>
      </c>
    </row>
    <row r="441" spans="1:7" ht="15" customHeight="1">
      <c r="A441" s="86" t="s">
        <v>10</v>
      </c>
      <c r="B441" s="2" t="s">
        <v>91</v>
      </c>
      <c r="C441" s="3">
        <v>47642</v>
      </c>
      <c r="D441" s="81" t="s">
        <v>805</v>
      </c>
      <c r="E441" s="83">
        <v>25</v>
      </c>
      <c r="F441" s="55">
        <v>64.170000195503206</v>
      </c>
      <c r="G441" s="84">
        <f t="shared" si="6"/>
        <v>2.5668000078201283</v>
      </c>
    </row>
    <row r="442" spans="1:7" ht="15" customHeight="1">
      <c r="A442" s="86" t="s">
        <v>10</v>
      </c>
      <c r="B442" s="2" t="s">
        <v>91</v>
      </c>
      <c r="C442" s="3">
        <v>47650</v>
      </c>
      <c r="D442" s="81" t="s">
        <v>806</v>
      </c>
      <c r="E442" s="83">
        <v>124</v>
      </c>
      <c r="F442" s="55">
        <v>243.489998757839</v>
      </c>
      <c r="G442" s="84">
        <f t="shared" si="6"/>
        <v>1.9636290222406372</v>
      </c>
    </row>
    <row r="443" spans="1:7" ht="15" customHeight="1">
      <c r="A443" s="86" t="s">
        <v>10</v>
      </c>
      <c r="B443" s="2" t="s">
        <v>91</v>
      </c>
      <c r="C443" s="3">
        <v>47711</v>
      </c>
      <c r="D443" s="81" t="s">
        <v>392</v>
      </c>
      <c r="E443" s="83">
        <v>1794</v>
      </c>
      <c r="F443" s="55">
        <v>4004.1499981284101</v>
      </c>
      <c r="G443" s="84">
        <f t="shared" si="6"/>
        <v>2.2319676689678984</v>
      </c>
    </row>
    <row r="444" spans="1:7" ht="15" customHeight="1">
      <c r="A444" s="86" t="s">
        <v>10</v>
      </c>
      <c r="B444" s="2" t="s">
        <v>91</v>
      </c>
      <c r="C444" s="3">
        <v>47712</v>
      </c>
      <c r="D444" s="81" t="s">
        <v>393</v>
      </c>
      <c r="E444" s="83">
        <v>264</v>
      </c>
      <c r="F444" s="55">
        <v>463.34999758005102</v>
      </c>
      <c r="G444" s="84">
        <f t="shared" si="6"/>
        <v>1.755113627197163</v>
      </c>
    </row>
    <row r="445" spans="1:7" ht="15" customHeight="1">
      <c r="A445" s="86" t="s">
        <v>10</v>
      </c>
      <c r="B445" s="2" t="s">
        <v>91</v>
      </c>
      <c r="C445" s="3">
        <v>47713</v>
      </c>
      <c r="D445" s="81" t="s">
        <v>394</v>
      </c>
      <c r="E445" s="83">
        <v>531</v>
      </c>
      <c r="F445" s="55">
        <v>852.89999961853005</v>
      </c>
      <c r="G445" s="84">
        <f t="shared" si="6"/>
        <v>1.6062146885471376</v>
      </c>
    </row>
    <row r="446" spans="1:7" ht="15" customHeight="1">
      <c r="A446" s="86" t="s">
        <v>10</v>
      </c>
      <c r="B446" s="2" t="s">
        <v>91</v>
      </c>
      <c r="C446" s="3">
        <v>47714</v>
      </c>
      <c r="D446" s="81" t="s">
        <v>807</v>
      </c>
      <c r="E446" s="83">
        <v>21</v>
      </c>
      <c r="F446" s="55">
        <v>30.7500001192093</v>
      </c>
      <c r="G446" s="84">
        <f t="shared" si="6"/>
        <v>1.4642857199623476</v>
      </c>
    </row>
    <row r="447" spans="1:7" ht="15" customHeight="1">
      <c r="A447" s="86" t="s">
        <v>10</v>
      </c>
      <c r="B447" s="2" t="s">
        <v>91</v>
      </c>
      <c r="C447" s="3">
        <v>47715</v>
      </c>
      <c r="D447" s="81" t="s">
        <v>808</v>
      </c>
      <c r="E447" s="83">
        <v>19</v>
      </c>
      <c r="F447" s="55">
        <v>28.339999914169301</v>
      </c>
      <c r="G447" s="84">
        <f t="shared" si="6"/>
        <v>1.4915789428510158</v>
      </c>
    </row>
    <row r="448" spans="1:7" ht="15" customHeight="1">
      <c r="A448" s="86" t="s">
        <v>10</v>
      </c>
      <c r="B448" s="2" t="s">
        <v>91</v>
      </c>
      <c r="C448" s="3">
        <v>47721</v>
      </c>
      <c r="D448" s="81" t="s">
        <v>395</v>
      </c>
      <c r="E448" s="83">
        <v>447</v>
      </c>
      <c r="F448" s="55">
        <v>934.439998269081</v>
      </c>
      <c r="G448" s="84">
        <f t="shared" si="6"/>
        <v>2.0904697947854163</v>
      </c>
    </row>
    <row r="449" spans="1:7" ht="15" customHeight="1">
      <c r="A449" s="86" t="s">
        <v>10</v>
      </c>
      <c r="B449" s="2" t="s">
        <v>91</v>
      </c>
      <c r="C449" s="3">
        <v>47722</v>
      </c>
      <c r="D449" s="81" t="s">
        <v>396</v>
      </c>
      <c r="E449" s="83">
        <v>173</v>
      </c>
      <c r="F449" s="55">
        <v>391.95999866723997</v>
      </c>
      <c r="G449" s="84">
        <f t="shared" si="6"/>
        <v>2.2656647321805781</v>
      </c>
    </row>
    <row r="450" spans="1:7" ht="15" customHeight="1">
      <c r="A450" s="86" t="s">
        <v>10</v>
      </c>
      <c r="B450" s="2" t="s">
        <v>91</v>
      </c>
      <c r="C450" s="3">
        <v>47731</v>
      </c>
      <c r="D450" s="81" t="s">
        <v>397</v>
      </c>
      <c r="E450" s="83">
        <v>314</v>
      </c>
      <c r="F450" s="55">
        <v>1468.0299994945501</v>
      </c>
      <c r="G450" s="84">
        <f t="shared" si="6"/>
        <v>4.6752547754603508</v>
      </c>
    </row>
    <row r="451" spans="1:7" ht="15" customHeight="1">
      <c r="A451" s="86" t="s">
        <v>10</v>
      </c>
      <c r="B451" s="2" t="s">
        <v>91</v>
      </c>
      <c r="C451" s="3">
        <v>47732</v>
      </c>
      <c r="D451" s="81" t="s">
        <v>398</v>
      </c>
      <c r="E451" s="83">
        <v>7</v>
      </c>
      <c r="F451" s="55">
        <v>42.739999651908903</v>
      </c>
      <c r="G451" s="84">
        <f t="shared" si="6"/>
        <v>6.1057142359869863</v>
      </c>
    </row>
    <row r="452" spans="1:7" ht="15" customHeight="1">
      <c r="A452" s="86" t="s">
        <v>10</v>
      </c>
      <c r="B452" s="2" t="s">
        <v>91</v>
      </c>
      <c r="C452" s="3">
        <v>47740</v>
      </c>
      <c r="D452" s="81" t="s">
        <v>399</v>
      </c>
      <c r="E452" s="83">
        <v>72</v>
      </c>
      <c r="F452" s="55">
        <v>162.729999899864</v>
      </c>
      <c r="G452" s="84">
        <f t="shared" si="6"/>
        <v>2.260138887498111</v>
      </c>
    </row>
    <row r="453" spans="1:7" ht="15" customHeight="1">
      <c r="A453" s="86" t="s">
        <v>10</v>
      </c>
      <c r="B453" s="2" t="s">
        <v>91</v>
      </c>
      <c r="C453" s="3">
        <v>47751</v>
      </c>
      <c r="D453" s="81" t="s">
        <v>400</v>
      </c>
      <c r="E453" s="83">
        <v>368</v>
      </c>
      <c r="F453" s="55">
        <v>678.53000003099396</v>
      </c>
      <c r="G453" s="84">
        <f t="shared" si="6"/>
        <v>1.8438315218233532</v>
      </c>
    </row>
    <row r="454" spans="1:7" ht="15" customHeight="1">
      <c r="A454" s="86" t="s">
        <v>10</v>
      </c>
      <c r="B454" s="2" t="s">
        <v>91</v>
      </c>
      <c r="C454" s="3">
        <v>47752</v>
      </c>
      <c r="D454" s="81" t="s">
        <v>809</v>
      </c>
      <c r="E454" s="83">
        <v>45</v>
      </c>
      <c r="F454" s="55">
        <v>52.910000026226001</v>
      </c>
      <c r="G454" s="84">
        <f t="shared" ref="G454:G517" si="7">F454/E454</f>
        <v>1.1757777783605778</v>
      </c>
    </row>
    <row r="455" spans="1:7" ht="15" customHeight="1">
      <c r="A455" s="86" t="s">
        <v>10</v>
      </c>
      <c r="B455" s="2" t="s">
        <v>91</v>
      </c>
      <c r="C455" s="3">
        <v>47761</v>
      </c>
      <c r="D455" s="81" t="s">
        <v>810</v>
      </c>
      <c r="E455" s="83">
        <v>208</v>
      </c>
      <c r="F455" s="55">
        <v>261.12999975681299</v>
      </c>
      <c r="G455" s="84">
        <f t="shared" si="7"/>
        <v>1.2554326911385241</v>
      </c>
    </row>
    <row r="456" spans="1:7" ht="15" customHeight="1">
      <c r="A456" s="86" t="s">
        <v>10</v>
      </c>
      <c r="B456" s="2" t="s">
        <v>91</v>
      </c>
      <c r="C456" s="3">
        <v>47762</v>
      </c>
      <c r="D456" s="81" t="s">
        <v>401</v>
      </c>
      <c r="E456" s="83">
        <v>65</v>
      </c>
      <c r="F456" s="55">
        <v>73.730000019073501</v>
      </c>
      <c r="G456" s="84">
        <f t="shared" si="7"/>
        <v>1.1343076926011308</v>
      </c>
    </row>
    <row r="457" spans="1:7" ht="15" customHeight="1">
      <c r="A457" s="86" t="s">
        <v>10</v>
      </c>
      <c r="B457" s="2" t="s">
        <v>91</v>
      </c>
      <c r="C457" s="3">
        <v>47770</v>
      </c>
      <c r="D457" s="81" t="s">
        <v>402</v>
      </c>
      <c r="E457" s="83">
        <v>588</v>
      </c>
      <c r="F457" s="55">
        <v>989.55000197887398</v>
      </c>
      <c r="G457" s="84">
        <f t="shared" si="7"/>
        <v>1.6829081666307382</v>
      </c>
    </row>
    <row r="458" spans="1:7" ht="15" customHeight="1">
      <c r="A458" s="86" t="s">
        <v>10</v>
      </c>
      <c r="B458" s="2" t="s">
        <v>91</v>
      </c>
      <c r="C458" s="3">
        <v>47781</v>
      </c>
      <c r="D458" s="81" t="s">
        <v>811</v>
      </c>
      <c r="E458" s="83">
        <v>13</v>
      </c>
      <c r="F458" s="55">
        <v>17.499999940395401</v>
      </c>
      <c r="G458" s="84">
        <f t="shared" si="7"/>
        <v>1.346153841568877</v>
      </c>
    </row>
    <row r="459" spans="1:7" ht="15" customHeight="1">
      <c r="A459" s="86" t="s">
        <v>10</v>
      </c>
      <c r="B459" s="2" t="s">
        <v>91</v>
      </c>
      <c r="C459" s="3">
        <v>47782</v>
      </c>
      <c r="D459" s="81" t="s">
        <v>403</v>
      </c>
      <c r="E459" s="83">
        <v>294</v>
      </c>
      <c r="F459" s="55">
        <v>503.63000041246403</v>
      </c>
      <c r="G459" s="84">
        <f t="shared" si="7"/>
        <v>1.7130272122872927</v>
      </c>
    </row>
    <row r="460" spans="1:7" ht="15" customHeight="1">
      <c r="A460" s="86" t="s">
        <v>10</v>
      </c>
      <c r="B460" s="2" t="s">
        <v>91</v>
      </c>
      <c r="C460" s="3">
        <v>47783</v>
      </c>
      <c r="D460" s="81" t="s">
        <v>404</v>
      </c>
      <c r="E460" s="83">
        <v>333</v>
      </c>
      <c r="F460" s="55">
        <v>511.84999963641201</v>
      </c>
      <c r="G460" s="84">
        <f t="shared" si="7"/>
        <v>1.5370870859952313</v>
      </c>
    </row>
    <row r="461" spans="1:7" ht="15" customHeight="1">
      <c r="A461" s="86" t="s">
        <v>10</v>
      </c>
      <c r="B461" s="2" t="s">
        <v>91</v>
      </c>
      <c r="C461" s="3">
        <v>47784</v>
      </c>
      <c r="D461" s="81" t="s">
        <v>405</v>
      </c>
      <c r="E461" s="83">
        <v>31</v>
      </c>
      <c r="F461" s="55">
        <v>36.8100000023842</v>
      </c>
      <c r="G461" s="84">
        <f t="shared" si="7"/>
        <v>1.1874193549156193</v>
      </c>
    </row>
    <row r="462" spans="1:7" ht="15" customHeight="1">
      <c r="A462" s="86" t="s">
        <v>10</v>
      </c>
      <c r="B462" s="2" t="s">
        <v>91</v>
      </c>
      <c r="C462" s="3">
        <v>47785</v>
      </c>
      <c r="D462" s="81" t="s">
        <v>812</v>
      </c>
      <c r="E462" s="83">
        <v>3</v>
      </c>
      <c r="F462" s="55">
        <v>9.3299999237060494</v>
      </c>
      <c r="G462" s="84">
        <f t="shared" si="7"/>
        <v>3.1099999745686833</v>
      </c>
    </row>
    <row r="463" spans="1:7" ht="15" customHeight="1">
      <c r="A463" s="86" t="s">
        <v>10</v>
      </c>
      <c r="B463" s="2" t="s">
        <v>91</v>
      </c>
      <c r="C463" s="3">
        <v>47786</v>
      </c>
      <c r="D463" s="81" t="s">
        <v>406</v>
      </c>
      <c r="E463" s="83">
        <v>283</v>
      </c>
      <c r="F463" s="55">
        <v>379.53999841213198</v>
      </c>
      <c r="G463" s="84">
        <f t="shared" si="7"/>
        <v>1.3411307364386289</v>
      </c>
    </row>
    <row r="464" spans="1:7" ht="15" customHeight="1">
      <c r="A464" s="86" t="s">
        <v>10</v>
      </c>
      <c r="B464" s="2" t="s">
        <v>91</v>
      </c>
      <c r="C464" s="3">
        <v>47789</v>
      </c>
      <c r="D464" s="81" t="s">
        <v>407</v>
      </c>
      <c r="E464" s="83">
        <v>344</v>
      </c>
      <c r="F464" s="55">
        <v>474.15000027418102</v>
      </c>
      <c r="G464" s="84">
        <f t="shared" si="7"/>
        <v>1.3783430240528518</v>
      </c>
    </row>
    <row r="465" spans="1:7" ht="15" customHeight="1">
      <c r="A465" s="86" t="s">
        <v>10</v>
      </c>
      <c r="B465" s="2" t="s">
        <v>91</v>
      </c>
      <c r="C465" s="3">
        <v>47791</v>
      </c>
      <c r="D465" s="81" t="s">
        <v>813</v>
      </c>
      <c r="E465" s="83">
        <v>11</v>
      </c>
      <c r="F465" s="55">
        <v>14.9199999570847</v>
      </c>
      <c r="G465" s="84">
        <f t="shared" si="7"/>
        <v>1.3563636324622454</v>
      </c>
    </row>
    <row r="466" spans="1:7" ht="15" customHeight="1">
      <c r="A466" s="86" t="s">
        <v>10</v>
      </c>
      <c r="B466" s="2" t="s">
        <v>91</v>
      </c>
      <c r="C466" s="3">
        <v>47792</v>
      </c>
      <c r="D466" s="81" t="s">
        <v>814</v>
      </c>
      <c r="E466" s="83">
        <v>99</v>
      </c>
      <c r="F466" s="55">
        <v>121.749999940395</v>
      </c>
      <c r="G466" s="84">
        <f t="shared" si="7"/>
        <v>1.2297979791959091</v>
      </c>
    </row>
    <row r="467" spans="1:7" ht="15" customHeight="1">
      <c r="A467" s="86" t="s">
        <v>10</v>
      </c>
      <c r="B467" s="2" t="s">
        <v>91</v>
      </c>
      <c r="C467" s="3">
        <v>47793</v>
      </c>
      <c r="D467" s="81" t="s">
        <v>408</v>
      </c>
      <c r="E467" s="83">
        <v>20</v>
      </c>
      <c r="F467" s="55">
        <v>23</v>
      </c>
      <c r="G467" s="84">
        <f t="shared" si="7"/>
        <v>1.1499999999999999</v>
      </c>
    </row>
    <row r="468" spans="1:7" ht="15" customHeight="1">
      <c r="A468" s="86" t="s">
        <v>10</v>
      </c>
      <c r="B468" s="2" t="s">
        <v>91</v>
      </c>
      <c r="C468" s="3">
        <v>47794</v>
      </c>
      <c r="D468" s="81" t="s">
        <v>815</v>
      </c>
      <c r="E468" s="83">
        <v>1</v>
      </c>
      <c r="F468" s="55">
        <v>2.25</v>
      </c>
      <c r="G468" s="84">
        <f t="shared" si="7"/>
        <v>2.25</v>
      </c>
    </row>
    <row r="469" spans="1:7" ht="15" customHeight="1">
      <c r="A469" s="86" t="s">
        <v>10</v>
      </c>
      <c r="B469" s="2" t="s">
        <v>91</v>
      </c>
      <c r="C469" s="3">
        <v>47810</v>
      </c>
      <c r="D469" s="81" t="s">
        <v>409</v>
      </c>
      <c r="E469" s="83">
        <v>165</v>
      </c>
      <c r="F469" s="55">
        <v>184.59000027179701</v>
      </c>
      <c r="G469" s="84">
        <f t="shared" si="7"/>
        <v>1.1187272743745273</v>
      </c>
    </row>
    <row r="470" spans="1:7" ht="15" customHeight="1">
      <c r="A470" s="86" t="s">
        <v>10</v>
      </c>
      <c r="B470" s="2" t="s">
        <v>91</v>
      </c>
      <c r="C470" s="3">
        <v>47820</v>
      </c>
      <c r="D470" s="81" t="s">
        <v>410</v>
      </c>
      <c r="E470" s="83">
        <v>407</v>
      </c>
      <c r="F470" s="55">
        <v>424.67000001668902</v>
      </c>
      <c r="G470" s="84">
        <f t="shared" si="7"/>
        <v>1.0434152334562383</v>
      </c>
    </row>
    <row r="471" spans="1:7" ht="15" customHeight="1">
      <c r="A471" s="86" t="s">
        <v>10</v>
      </c>
      <c r="B471" s="2" t="s">
        <v>91</v>
      </c>
      <c r="C471" s="3">
        <v>47890</v>
      </c>
      <c r="D471" s="81" t="s">
        <v>411</v>
      </c>
      <c r="E471" s="83">
        <v>429</v>
      </c>
      <c r="F471" s="55">
        <v>428.079999923706</v>
      </c>
      <c r="G471" s="84">
        <f t="shared" si="7"/>
        <v>0.99785547767763638</v>
      </c>
    </row>
    <row r="472" spans="1:7" ht="15" customHeight="1">
      <c r="A472" s="86" t="s">
        <v>10</v>
      </c>
      <c r="B472" s="2" t="s">
        <v>91</v>
      </c>
      <c r="C472" s="3">
        <v>47911</v>
      </c>
      <c r="D472" s="81" t="s">
        <v>816</v>
      </c>
      <c r="E472" s="83">
        <v>26</v>
      </c>
      <c r="F472" s="55">
        <v>28.5100001096725</v>
      </c>
      <c r="G472" s="84">
        <f t="shared" si="7"/>
        <v>1.0965384657566346</v>
      </c>
    </row>
    <row r="473" spans="1:7" ht="15" customHeight="1">
      <c r="A473" s="86" t="s">
        <v>10</v>
      </c>
      <c r="B473" s="2" t="s">
        <v>91</v>
      </c>
      <c r="C473" s="3">
        <v>47912</v>
      </c>
      <c r="D473" s="81" t="s">
        <v>412</v>
      </c>
      <c r="E473" s="83">
        <v>18</v>
      </c>
      <c r="F473" s="55">
        <v>26.500000178813899</v>
      </c>
      <c r="G473" s="84">
        <f t="shared" si="7"/>
        <v>1.4722222321563276</v>
      </c>
    </row>
    <row r="474" spans="1:7" ht="15" customHeight="1">
      <c r="A474" s="86" t="s">
        <v>10</v>
      </c>
      <c r="B474" s="2" t="s">
        <v>91</v>
      </c>
      <c r="C474" s="3">
        <v>47913</v>
      </c>
      <c r="D474" s="81" t="s">
        <v>413</v>
      </c>
      <c r="E474" s="83">
        <v>14</v>
      </c>
      <c r="F474" s="55">
        <v>27.459999978542299</v>
      </c>
      <c r="G474" s="84">
        <f t="shared" si="7"/>
        <v>1.9614285698958784</v>
      </c>
    </row>
    <row r="475" spans="1:7" ht="30">
      <c r="A475" s="86" t="s">
        <v>10</v>
      </c>
      <c r="B475" s="2" t="s">
        <v>91</v>
      </c>
      <c r="C475" s="3">
        <v>47991</v>
      </c>
      <c r="D475" s="87" t="s">
        <v>414</v>
      </c>
      <c r="E475" s="83">
        <v>69</v>
      </c>
      <c r="F475" s="55">
        <v>102.359999656677</v>
      </c>
      <c r="G475" s="84">
        <f t="shared" si="7"/>
        <v>1.4834782558938697</v>
      </c>
    </row>
    <row r="476" spans="1:7" ht="15" customHeight="1">
      <c r="A476" s="86" t="s">
        <v>10</v>
      </c>
      <c r="B476" s="2" t="s">
        <v>91</v>
      </c>
      <c r="C476" s="3">
        <v>47992</v>
      </c>
      <c r="D476" s="81" t="s">
        <v>415</v>
      </c>
      <c r="E476" s="83">
        <v>39</v>
      </c>
      <c r="F476" s="55">
        <v>191.59999990463299</v>
      </c>
      <c r="G476" s="84">
        <f t="shared" si="7"/>
        <v>4.9128205103752052</v>
      </c>
    </row>
    <row r="477" spans="1:7" ht="15" customHeight="1">
      <c r="A477" s="86" t="s">
        <v>12</v>
      </c>
      <c r="B477" s="2" t="s">
        <v>93</v>
      </c>
      <c r="C477" s="3">
        <v>49100</v>
      </c>
      <c r="D477" s="81" t="s">
        <v>416</v>
      </c>
      <c r="E477" s="83">
        <v>10</v>
      </c>
      <c r="F477" s="55">
        <v>854</v>
      </c>
      <c r="G477" s="84">
        <f t="shared" si="7"/>
        <v>85.4</v>
      </c>
    </row>
    <row r="478" spans="1:7" ht="15" customHeight="1">
      <c r="A478" s="86" t="s">
        <v>12</v>
      </c>
      <c r="B478" s="2" t="s">
        <v>93</v>
      </c>
      <c r="C478" s="3">
        <v>49310</v>
      </c>
      <c r="D478" s="81" t="s">
        <v>417</v>
      </c>
      <c r="E478" s="83">
        <v>78</v>
      </c>
      <c r="F478" s="55">
        <v>6458.9000178575498</v>
      </c>
      <c r="G478" s="84">
        <f t="shared" si="7"/>
        <v>82.806410485353197</v>
      </c>
    </row>
    <row r="479" spans="1:7" ht="15" customHeight="1">
      <c r="A479" s="86" t="s">
        <v>12</v>
      </c>
      <c r="B479" s="2" t="s">
        <v>93</v>
      </c>
      <c r="C479" s="3">
        <v>49321</v>
      </c>
      <c r="D479" s="81" t="s">
        <v>817</v>
      </c>
      <c r="E479" s="83">
        <v>20</v>
      </c>
      <c r="F479" s="55">
        <v>1655.2500081062301</v>
      </c>
      <c r="G479" s="84">
        <f t="shared" si="7"/>
        <v>82.762500405311499</v>
      </c>
    </row>
    <row r="480" spans="1:7" ht="15" customHeight="1">
      <c r="A480" s="86" t="s">
        <v>12</v>
      </c>
      <c r="B480" s="2" t="s">
        <v>93</v>
      </c>
      <c r="C480" s="3">
        <v>49322</v>
      </c>
      <c r="D480" s="81" t="s">
        <v>418</v>
      </c>
      <c r="E480" s="83">
        <v>32</v>
      </c>
      <c r="F480" s="55">
        <v>480.08999979496002</v>
      </c>
      <c r="G480" s="84">
        <f t="shared" si="7"/>
        <v>15.002812493592501</v>
      </c>
    </row>
    <row r="481" spans="1:7" ht="15" customHeight="1">
      <c r="A481" s="86" t="s">
        <v>12</v>
      </c>
      <c r="B481" s="2" t="s">
        <v>93</v>
      </c>
      <c r="C481" s="3">
        <v>49390</v>
      </c>
      <c r="D481" s="81" t="s">
        <v>419</v>
      </c>
      <c r="E481" s="83">
        <v>58</v>
      </c>
      <c r="F481" s="55">
        <v>213.33999806642501</v>
      </c>
      <c r="G481" s="84">
        <f t="shared" si="7"/>
        <v>3.6782758287314659</v>
      </c>
    </row>
    <row r="482" spans="1:7" ht="15" customHeight="1">
      <c r="A482" s="86" t="s">
        <v>12</v>
      </c>
      <c r="B482" s="2" t="s">
        <v>93</v>
      </c>
      <c r="C482" s="3">
        <v>49410</v>
      </c>
      <c r="D482" s="81" t="s">
        <v>420</v>
      </c>
      <c r="E482" s="83">
        <v>840</v>
      </c>
      <c r="F482" s="55">
        <v>3270.4899967312799</v>
      </c>
      <c r="G482" s="84">
        <f t="shared" si="7"/>
        <v>3.8934404722991429</v>
      </c>
    </row>
    <row r="483" spans="1:7" ht="15" customHeight="1">
      <c r="A483" s="86" t="s">
        <v>12</v>
      </c>
      <c r="B483" s="2" t="s">
        <v>93</v>
      </c>
      <c r="C483" s="3">
        <v>49420</v>
      </c>
      <c r="D483" s="81" t="s">
        <v>421</v>
      </c>
      <c r="E483" s="83">
        <v>33</v>
      </c>
      <c r="F483" s="55">
        <v>152.839999079704</v>
      </c>
      <c r="G483" s="84">
        <f t="shared" si="7"/>
        <v>4.6315151236273939</v>
      </c>
    </row>
    <row r="484" spans="1:7" ht="15" customHeight="1">
      <c r="A484" s="86" t="s">
        <v>12</v>
      </c>
      <c r="B484" s="2" t="s">
        <v>93</v>
      </c>
      <c r="C484" s="3">
        <v>49501</v>
      </c>
      <c r="D484" s="81" t="s">
        <v>818</v>
      </c>
      <c r="E484" s="83">
        <v>1</v>
      </c>
      <c r="F484" s="55">
        <v>42.9799995422363</v>
      </c>
      <c r="G484" s="84">
        <f t="shared" si="7"/>
        <v>42.9799995422363</v>
      </c>
    </row>
    <row r="485" spans="1:7" ht="15" customHeight="1">
      <c r="A485" s="86" t="s">
        <v>12</v>
      </c>
      <c r="B485" s="2" t="s">
        <v>591</v>
      </c>
      <c r="C485" s="3">
        <v>50100</v>
      </c>
      <c r="D485" s="81" t="s">
        <v>819</v>
      </c>
      <c r="E485" s="83">
        <v>44</v>
      </c>
      <c r="F485" s="55">
        <v>3639.80995136499</v>
      </c>
      <c r="G485" s="84">
        <f t="shared" si="7"/>
        <v>82.722953440113415</v>
      </c>
    </row>
    <row r="486" spans="1:7" ht="15" customHeight="1">
      <c r="A486" s="86" t="s">
        <v>12</v>
      </c>
      <c r="B486" s="2" t="s">
        <v>591</v>
      </c>
      <c r="C486" s="3">
        <v>50200</v>
      </c>
      <c r="D486" s="81" t="s">
        <v>820</v>
      </c>
      <c r="E486" s="83">
        <v>39</v>
      </c>
      <c r="F486" s="55">
        <v>1745.5000002384199</v>
      </c>
      <c r="G486" s="84">
        <f t="shared" si="7"/>
        <v>44.756410262523588</v>
      </c>
    </row>
    <row r="487" spans="1:7" ht="15" customHeight="1">
      <c r="A487" s="86" t="s">
        <v>12</v>
      </c>
      <c r="B487" s="2" t="s">
        <v>591</v>
      </c>
      <c r="C487" s="3">
        <v>50300</v>
      </c>
      <c r="D487" s="81" t="s">
        <v>937</v>
      </c>
      <c r="E487" s="83">
        <v>1</v>
      </c>
      <c r="F487" s="55">
        <v>101</v>
      </c>
      <c r="G487" s="84">
        <f t="shared" si="7"/>
        <v>101</v>
      </c>
    </row>
    <row r="488" spans="1:7" ht="15" customHeight="1">
      <c r="A488" s="86" t="s">
        <v>12</v>
      </c>
      <c r="B488" s="2" t="s">
        <v>593</v>
      </c>
      <c r="C488" s="3">
        <v>51101</v>
      </c>
      <c r="D488" s="81" t="s">
        <v>821</v>
      </c>
      <c r="E488" s="83">
        <v>8</v>
      </c>
      <c r="F488" s="55">
        <v>50.110000729560902</v>
      </c>
      <c r="G488" s="84">
        <f t="shared" si="7"/>
        <v>6.2637500911951127</v>
      </c>
    </row>
    <row r="489" spans="1:7" ht="15" customHeight="1">
      <c r="A489" s="86" t="s">
        <v>12</v>
      </c>
      <c r="B489" s="2" t="s">
        <v>593</v>
      </c>
      <c r="C489" s="3">
        <v>51102</v>
      </c>
      <c r="D489" s="81" t="s">
        <v>822</v>
      </c>
      <c r="E489" s="83">
        <v>5</v>
      </c>
      <c r="F489" s="55">
        <v>24.420000076293899</v>
      </c>
      <c r="G489" s="84">
        <f t="shared" si="7"/>
        <v>4.8840000152587795</v>
      </c>
    </row>
    <row r="490" spans="1:7" ht="15" customHeight="1">
      <c r="A490" s="86" t="s">
        <v>12</v>
      </c>
      <c r="B490" s="2" t="s">
        <v>95</v>
      </c>
      <c r="C490" s="3">
        <v>52101</v>
      </c>
      <c r="D490" s="81" t="s">
        <v>422</v>
      </c>
      <c r="E490" s="83">
        <v>45</v>
      </c>
      <c r="F490" s="55">
        <v>205.41999959945699</v>
      </c>
      <c r="G490" s="84">
        <f t="shared" si="7"/>
        <v>4.564888879987933</v>
      </c>
    </row>
    <row r="491" spans="1:7" ht="15" customHeight="1">
      <c r="A491" s="86" t="s">
        <v>12</v>
      </c>
      <c r="B491" s="2" t="s">
        <v>95</v>
      </c>
      <c r="C491" s="3">
        <v>52102</v>
      </c>
      <c r="D491" s="81" t="s">
        <v>423</v>
      </c>
      <c r="E491" s="83">
        <v>14</v>
      </c>
      <c r="F491" s="55">
        <v>87.679999768734007</v>
      </c>
      <c r="G491" s="84">
        <f t="shared" si="7"/>
        <v>6.262857126338143</v>
      </c>
    </row>
    <row r="492" spans="1:7" ht="15" customHeight="1">
      <c r="A492" s="86" t="s">
        <v>12</v>
      </c>
      <c r="B492" s="2" t="s">
        <v>95</v>
      </c>
      <c r="C492" s="3">
        <v>52211</v>
      </c>
      <c r="D492" s="81" t="s">
        <v>424</v>
      </c>
      <c r="E492" s="83">
        <v>13</v>
      </c>
      <c r="F492" s="55">
        <v>1113.4800000190701</v>
      </c>
      <c r="G492" s="84">
        <f t="shared" si="7"/>
        <v>85.652307693774617</v>
      </c>
    </row>
    <row r="493" spans="1:7" ht="15" customHeight="1">
      <c r="A493" s="86" t="s">
        <v>12</v>
      </c>
      <c r="B493" s="2" t="s">
        <v>95</v>
      </c>
      <c r="C493" s="3">
        <v>52212</v>
      </c>
      <c r="D493" s="81" t="s">
        <v>823</v>
      </c>
      <c r="E493" s="83">
        <v>15</v>
      </c>
      <c r="F493" s="55">
        <v>614.49000000953697</v>
      </c>
      <c r="G493" s="84">
        <f t="shared" si="7"/>
        <v>40.966000000635795</v>
      </c>
    </row>
    <row r="494" spans="1:7" ht="15" customHeight="1">
      <c r="A494" s="86" t="s">
        <v>12</v>
      </c>
      <c r="B494" s="2" t="s">
        <v>95</v>
      </c>
      <c r="C494" s="3">
        <v>52214</v>
      </c>
      <c r="D494" s="81" t="s">
        <v>824</v>
      </c>
      <c r="E494" s="83">
        <v>5</v>
      </c>
      <c r="F494" s="55">
        <v>33.980000019073501</v>
      </c>
      <c r="G494" s="84">
        <f t="shared" si="7"/>
        <v>6.7960000038146999</v>
      </c>
    </row>
    <row r="495" spans="1:7" ht="15" customHeight="1">
      <c r="A495" s="86" t="s">
        <v>12</v>
      </c>
      <c r="B495" s="2" t="s">
        <v>95</v>
      </c>
      <c r="C495" s="3">
        <v>52215</v>
      </c>
      <c r="D495" s="81" t="s">
        <v>425</v>
      </c>
      <c r="E495" s="83">
        <v>343</v>
      </c>
      <c r="F495" s="55">
        <v>1073.17000687122</v>
      </c>
      <c r="G495" s="84">
        <f t="shared" si="7"/>
        <v>3.1287755302367932</v>
      </c>
    </row>
    <row r="496" spans="1:7" ht="15" customHeight="1">
      <c r="A496" s="86" t="s">
        <v>12</v>
      </c>
      <c r="B496" s="2" t="s">
        <v>95</v>
      </c>
      <c r="C496" s="3">
        <v>52216</v>
      </c>
      <c r="D496" s="81" t="s">
        <v>426</v>
      </c>
      <c r="E496" s="83">
        <v>14</v>
      </c>
      <c r="F496" s="55">
        <v>31.909999847412099</v>
      </c>
      <c r="G496" s="84">
        <f t="shared" si="7"/>
        <v>2.2792857033865785</v>
      </c>
    </row>
    <row r="497" spans="1:7" ht="15" customHeight="1">
      <c r="A497" s="86" t="s">
        <v>12</v>
      </c>
      <c r="B497" s="2" t="s">
        <v>95</v>
      </c>
      <c r="C497" s="3">
        <v>52219</v>
      </c>
      <c r="D497" s="81" t="s">
        <v>427</v>
      </c>
      <c r="E497" s="83">
        <v>73</v>
      </c>
      <c r="F497" s="55">
        <v>490.90999901294703</v>
      </c>
      <c r="G497" s="84">
        <f t="shared" si="7"/>
        <v>6.7247945070266715</v>
      </c>
    </row>
    <row r="498" spans="1:7" ht="15" customHeight="1">
      <c r="A498" s="86" t="s">
        <v>12</v>
      </c>
      <c r="B498" s="2" t="s">
        <v>95</v>
      </c>
      <c r="C498" s="3">
        <v>52220</v>
      </c>
      <c r="D498" s="81" t="s">
        <v>428</v>
      </c>
      <c r="E498" s="83">
        <v>103</v>
      </c>
      <c r="F498" s="55">
        <v>1012.4000019431101</v>
      </c>
      <c r="G498" s="84">
        <f t="shared" si="7"/>
        <v>9.82912623245738</v>
      </c>
    </row>
    <row r="499" spans="1:7" ht="15" customHeight="1">
      <c r="A499" s="86" t="s">
        <v>12</v>
      </c>
      <c r="B499" s="2" t="s">
        <v>95</v>
      </c>
      <c r="C499" s="3">
        <v>52230</v>
      </c>
      <c r="D499" s="81" t="s">
        <v>825</v>
      </c>
      <c r="E499" s="83">
        <v>21</v>
      </c>
      <c r="F499" s="55">
        <v>1140.5700093507801</v>
      </c>
      <c r="G499" s="84">
        <f t="shared" si="7"/>
        <v>54.312857588132388</v>
      </c>
    </row>
    <row r="500" spans="1:7" ht="15" customHeight="1">
      <c r="A500" s="86" t="s">
        <v>12</v>
      </c>
      <c r="B500" s="2" t="s">
        <v>95</v>
      </c>
      <c r="C500" s="3">
        <v>52241</v>
      </c>
      <c r="D500" s="81" t="s">
        <v>826</v>
      </c>
      <c r="E500" s="83">
        <v>3</v>
      </c>
      <c r="F500" s="55">
        <v>62.950001716613798</v>
      </c>
      <c r="G500" s="84">
        <f t="shared" si="7"/>
        <v>20.983333905537933</v>
      </c>
    </row>
    <row r="501" spans="1:7" ht="15" customHeight="1">
      <c r="A501" s="86" t="s">
        <v>12</v>
      </c>
      <c r="B501" s="2" t="s">
        <v>95</v>
      </c>
      <c r="C501" s="3">
        <v>52242</v>
      </c>
      <c r="D501" s="81" t="s">
        <v>827</v>
      </c>
      <c r="E501" s="83">
        <v>21</v>
      </c>
      <c r="F501" s="55">
        <v>579.41999983787503</v>
      </c>
      <c r="G501" s="84">
        <f t="shared" si="7"/>
        <v>27.591428563708334</v>
      </c>
    </row>
    <row r="502" spans="1:7" ht="15" customHeight="1">
      <c r="A502" s="86" t="s">
        <v>12</v>
      </c>
      <c r="B502" s="2" t="s">
        <v>95</v>
      </c>
      <c r="C502" s="3">
        <v>52243</v>
      </c>
      <c r="D502" s="81" t="s">
        <v>828</v>
      </c>
      <c r="E502" s="83">
        <v>6</v>
      </c>
      <c r="F502" s="55">
        <v>494.46999788284302</v>
      </c>
      <c r="G502" s="84">
        <f t="shared" si="7"/>
        <v>82.411666313807174</v>
      </c>
    </row>
    <row r="503" spans="1:7" ht="15" customHeight="1">
      <c r="A503" s="86" t="s">
        <v>12</v>
      </c>
      <c r="B503" s="2" t="s">
        <v>95</v>
      </c>
      <c r="C503" s="3">
        <v>52244</v>
      </c>
      <c r="D503" s="81" t="s">
        <v>429</v>
      </c>
      <c r="E503" s="83">
        <v>64</v>
      </c>
      <c r="F503" s="55">
        <v>1011.47999572754</v>
      </c>
      <c r="G503" s="84">
        <f t="shared" si="7"/>
        <v>15.804374933242812</v>
      </c>
    </row>
    <row r="504" spans="1:7" ht="15" customHeight="1">
      <c r="A504" s="86" t="s">
        <v>12</v>
      </c>
      <c r="B504" s="2" t="s">
        <v>95</v>
      </c>
      <c r="C504" s="3">
        <v>52291</v>
      </c>
      <c r="D504" s="81" t="s">
        <v>430</v>
      </c>
      <c r="E504" s="83">
        <v>126</v>
      </c>
      <c r="F504" s="55">
        <v>391.12000077962898</v>
      </c>
      <c r="G504" s="84">
        <f t="shared" si="7"/>
        <v>3.1041269903145157</v>
      </c>
    </row>
    <row r="505" spans="1:7" ht="15" customHeight="1">
      <c r="A505" s="86" t="s">
        <v>12</v>
      </c>
      <c r="B505" s="2" t="s">
        <v>95</v>
      </c>
      <c r="C505" s="3">
        <v>52292</v>
      </c>
      <c r="D505" s="81" t="s">
        <v>431</v>
      </c>
      <c r="E505" s="83">
        <v>146</v>
      </c>
      <c r="F505" s="55">
        <v>752.18000370264099</v>
      </c>
      <c r="G505" s="84">
        <f t="shared" si="7"/>
        <v>5.1519178335797324</v>
      </c>
    </row>
    <row r="506" spans="1:7" ht="15" customHeight="1">
      <c r="A506" s="86" t="s">
        <v>12</v>
      </c>
      <c r="B506" s="2" t="s">
        <v>97</v>
      </c>
      <c r="C506" s="3">
        <v>53100</v>
      </c>
      <c r="D506" s="81" t="s">
        <v>829</v>
      </c>
      <c r="E506" s="83">
        <v>64</v>
      </c>
      <c r="F506" s="55">
        <v>3359.8399620056198</v>
      </c>
      <c r="G506" s="84">
        <f t="shared" si="7"/>
        <v>52.497499406337809</v>
      </c>
    </row>
    <row r="507" spans="1:7" ht="15" customHeight="1">
      <c r="A507" s="86" t="s">
        <v>12</v>
      </c>
      <c r="B507" s="2" t="s">
        <v>97</v>
      </c>
      <c r="C507" s="3">
        <v>53200</v>
      </c>
      <c r="D507" s="81" t="s">
        <v>432</v>
      </c>
      <c r="E507" s="83">
        <v>77</v>
      </c>
      <c r="F507" s="55">
        <v>453.48999935388599</v>
      </c>
      <c r="G507" s="84">
        <f t="shared" si="7"/>
        <v>5.8894805110894284</v>
      </c>
    </row>
    <row r="508" spans="1:7" ht="15" customHeight="1">
      <c r="A508" s="86" t="s">
        <v>14</v>
      </c>
      <c r="B508" s="2" t="s">
        <v>99</v>
      </c>
      <c r="C508" s="3">
        <v>55100</v>
      </c>
      <c r="D508" s="81" t="s">
        <v>433</v>
      </c>
      <c r="E508" s="83">
        <v>274</v>
      </c>
      <c r="F508" s="55">
        <v>2462.5400024056398</v>
      </c>
      <c r="G508" s="84">
        <f t="shared" si="7"/>
        <v>8.9873722715534292</v>
      </c>
    </row>
    <row r="509" spans="1:7" ht="15" customHeight="1">
      <c r="A509" s="86" t="s">
        <v>14</v>
      </c>
      <c r="B509" s="2" t="s">
        <v>99</v>
      </c>
      <c r="C509" s="3">
        <v>55201</v>
      </c>
      <c r="D509" s="81" t="s">
        <v>830</v>
      </c>
      <c r="E509" s="83">
        <v>12</v>
      </c>
      <c r="F509" s="55">
        <v>43.029999256133998</v>
      </c>
      <c r="G509" s="84">
        <f t="shared" si="7"/>
        <v>3.5858332713444998</v>
      </c>
    </row>
    <row r="510" spans="1:7" ht="15" customHeight="1">
      <c r="A510" s="86" t="s">
        <v>14</v>
      </c>
      <c r="B510" s="2" t="s">
        <v>99</v>
      </c>
      <c r="C510" s="3">
        <v>55202</v>
      </c>
      <c r="D510" s="81" t="s">
        <v>831</v>
      </c>
      <c r="E510" s="83">
        <v>2</v>
      </c>
      <c r="F510" s="55">
        <v>3.6699999570846602</v>
      </c>
      <c r="G510" s="84">
        <f t="shared" si="7"/>
        <v>1.8349999785423301</v>
      </c>
    </row>
    <row r="511" spans="1:7" ht="15" customHeight="1">
      <c r="A511" s="86" t="s">
        <v>14</v>
      </c>
      <c r="B511" s="2" t="s">
        <v>99</v>
      </c>
      <c r="C511" s="3">
        <v>55203</v>
      </c>
      <c r="D511" s="81" t="s">
        <v>832</v>
      </c>
      <c r="E511" s="83">
        <v>1</v>
      </c>
      <c r="F511" s="55">
        <v>1</v>
      </c>
      <c r="G511" s="84">
        <f t="shared" si="7"/>
        <v>1</v>
      </c>
    </row>
    <row r="512" spans="1:7" ht="15" customHeight="1">
      <c r="A512" s="86" t="s">
        <v>14</v>
      </c>
      <c r="B512" s="2" t="s">
        <v>99</v>
      </c>
      <c r="C512" s="3">
        <v>55204</v>
      </c>
      <c r="D512" s="81" t="s">
        <v>833</v>
      </c>
      <c r="E512" s="83">
        <v>2</v>
      </c>
      <c r="F512" s="55">
        <v>6.5</v>
      </c>
      <c r="G512" s="84">
        <f t="shared" si="7"/>
        <v>3.25</v>
      </c>
    </row>
    <row r="513" spans="1:7" ht="15" customHeight="1">
      <c r="A513" s="86" t="s">
        <v>14</v>
      </c>
      <c r="B513" s="2" t="s">
        <v>99</v>
      </c>
      <c r="C513" s="3">
        <v>55205</v>
      </c>
      <c r="D513" s="81" t="s">
        <v>434</v>
      </c>
      <c r="E513" s="83">
        <v>98</v>
      </c>
      <c r="F513" s="55">
        <v>192.56999963522</v>
      </c>
      <c r="G513" s="84">
        <f t="shared" si="7"/>
        <v>1.9649999962777551</v>
      </c>
    </row>
    <row r="514" spans="1:7" ht="15" customHeight="1">
      <c r="A514" s="86" t="s">
        <v>14</v>
      </c>
      <c r="B514" s="2" t="s">
        <v>99</v>
      </c>
      <c r="C514" s="3">
        <v>55300</v>
      </c>
      <c r="D514" s="81" t="s">
        <v>834</v>
      </c>
      <c r="E514" s="83">
        <v>8</v>
      </c>
      <c r="F514" s="55">
        <v>14.8099999427795</v>
      </c>
      <c r="G514" s="84">
        <f t="shared" si="7"/>
        <v>1.8512499928474375</v>
      </c>
    </row>
    <row r="515" spans="1:7" ht="15" customHeight="1">
      <c r="A515" s="86" t="s">
        <v>14</v>
      </c>
      <c r="B515" s="2" t="s">
        <v>99</v>
      </c>
      <c r="C515" s="3">
        <v>55901</v>
      </c>
      <c r="D515" s="81" t="s">
        <v>835</v>
      </c>
      <c r="E515" s="83">
        <v>1</v>
      </c>
      <c r="F515" s="55">
        <v>74.440002441406307</v>
      </c>
      <c r="G515" s="84">
        <f t="shared" si="7"/>
        <v>74.440002441406307</v>
      </c>
    </row>
    <row r="516" spans="1:7" ht="15" customHeight="1">
      <c r="A516" s="86" t="s">
        <v>14</v>
      </c>
      <c r="B516" s="2" t="s">
        <v>99</v>
      </c>
      <c r="C516" s="3">
        <v>55902</v>
      </c>
      <c r="D516" s="81" t="s">
        <v>836</v>
      </c>
      <c r="E516" s="83">
        <v>5</v>
      </c>
      <c r="F516" s="55">
        <v>20.230000197887399</v>
      </c>
      <c r="G516" s="84">
        <f t="shared" si="7"/>
        <v>4.0460000395774802</v>
      </c>
    </row>
    <row r="517" spans="1:7" ht="15" customHeight="1">
      <c r="A517" s="86" t="s">
        <v>14</v>
      </c>
      <c r="B517" s="2" t="s">
        <v>101</v>
      </c>
      <c r="C517" s="3">
        <v>56101</v>
      </c>
      <c r="D517" s="81" t="s">
        <v>435</v>
      </c>
      <c r="E517" s="83">
        <v>1033</v>
      </c>
      <c r="F517" s="55">
        <v>4017.7599951028801</v>
      </c>
      <c r="G517" s="84">
        <f t="shared" si="7"/>
        <v>3.8894094821905907</v>
      </c>
    </row>
    <row r="518" spans="1:7" ht="15" customHeight="1">
      <c r="A518" s="86" t="s">
        <v>14</v>
      </c>
      <c r="B518" s="2" t="s">
        <v>101</v>
      </c>
      <c r="C518" s="3">
        <v>56102</v>
      </c>
      <c r="D518" s="81" t="s">
        <v>436</v>
      </c>
      <c r="E518" s="83">
        <v>295</v>
      </c>
      <c r="F518" s="55">
        <v>532.13999950885795</v>
      </c>
      <c r="G518" s="84">
        <f t="shared" ref="G518:G581" si="8">F518/E518</f>
        <v>1.8038644051147728</v>
      </c>
    </row>
    <row r="519" spans="1:7" ht="15" customHeight="1">
      <c r="A519" s="86" t="s">
        <v>14</v>
      </c>
      <c r="B519" s="2" t="s">
        <v>101</v>
      </c>
      <c r="C519" s="3">
        <v>56103</v>
      </c>
      <c r="D519" s="81" t="s">
        <v>437</v>
      </c>
      <c r="E519" s="83">
        <v>108</v>
      </c>
      <c r="F519" s="55">
        <v>283.209999799728</v>
      </c>
      <c r="G519" s="84">
        <f t="shared" si="8"/>
        <v>2.6223148129604446</v>
      </c>
    </row>
    <row r="520" spans="1:7" ht="15" customHeight="1">
      <c r="A520" s="86" t="s">
        <v>14</v>
      </c>
      <c r="B520" s="2" t="s">
        <v>101</v>
      </c>
      <c r="C520" s="3">
        <v>56105</v>
      </c>
      <c r="D520" s="81" t="s">
        <v>438</v>
      </c>
      <c r="E520" s="83">
        <v>3</v>
      </c>
      <c r="F520" s="55">
        <v>13.5200002193451</v>
      </c>
      <c r="G520" s="84">
        <f t="shared" si="8"/>
        <v>4.5066667397817</v>
      </c>
    </row>
    <row r="521" spans="1:7" ht="15" customHeight="1">
      <c r="A521" s="86" t="s">
        <v>14</v>
      </c>
      <c r="B521" s="2" t="s">
        <v>101</v>
      </c>
      <c r="C521" s="3">
        <v>56210</v>
      </c>
      <c r="D521" s="81" t="s">
        <v>439</v>
      </c>
      <c r="E521" s="83">
        <v>76</v>
      </c>
      <c r="F521" s="55">
        <v>774.49000394344296</v>
      </c>
      <c r="G521" s="84">
        <f t="shared" si="8"/>
        <v>10.190657946624249</v>
      </c>
    </row>
    <row r="522" spans="1:7" ht="15" customHeight="1">
      <c r="A522" s="86" t="s">
        <v>14</v>
      </c>
      <c r="B522" s="2" t="s">
        <v>101</v>
      </c>
      <c r="C522" s="3">
        <v>56291</v>
      </c>
      <c r="D522" s="81" t="s">
        <v>440</v>
      </c>
      <c r="E522" s="83">
        <v>40</v>
      </c>
      <c r="F522" s="55">
        <v>416.04999512434</v>
      </c>
      <c r="G522" s="84">
        <f t="shared" si="8"/>
        <v>10.4012498781085</v>
      </c>
    </row>
    <row r="523" spans="1:7" ht="15" customHeight="1">
      <c r="A523" s="86" t="s">
        <v>14</v>
      </c>
      <c r="B523" s="2" t="s">
        <v>101</v>
      </c>
      <c r="C523" s="3">
        <v>56292</v>
      </c>
      <c r="D523" s="81" t="s">
        <v>441</v>
      </c>
      <c r="E523" s="83">
        <v>18</v>
      </c>
      <c r="F523" s="55">
        <v>417.97000110149401</v>
      </c>
      <c r="G523" s="84">
        <f t="shared" si="8"/>
        <v>23.220555616749667</v>
      </c>
    </row>
    <row r="524" spans="1:7" ht="15" customHeight="1">
      <c r="A524" s="86" t="s">
        <v>14</v>
      </c>
      <c r="B524" s="2" t="s">
        <v>101</v>
      </c>
      <c r="C524" s="3">
        <v>56300</v>
      </c>
      <c r="D524" s="81" t="s">
        <v>442</v>
      </c>
      <c r="E524" s="83">
        <v>1468</v>
      </c>
      <c r="F524" s="55">
        <v>3635.2299953103102</v>
      </c>
      <c r="G524" s="84">
        <f t="shared" si="8"/>
        <v>2.4763147107018462</v>
      </c>
    </row>
    <row r="525" spans="1:7" ht="15" customHeight="1">
      <c r="A525" s="86" t="s">
        <v>16</v>
      </c>
      <c r="B525" s="2" t="s">
        <v>103</v>
      </c>
      <c r="C525" s="3">
        <v>58110</v>
      </c>
      <c r="D525" s="81" t="s">
        <v>837</v>
      </c>
      <c r="E525" s="83">
        <v>83</v>
      </c>
      <c r="F525" s="55">
        <v>218.08000051975301</v>
      </c>
      <c r="G525" s="84">
        <f t="shared" si="8"/>
        <v>2.6274698857801568</v>
      </c>
    </row>
    <row r="526" spans="1:7" ht="15" customHeight="1">
      <c r="A526" s="86" t="s">
        <v>16</v>
      </c>
      <c r="B526" s="2" t="s">
        <v>103</v>
      </c>
      <c r="C526" s="3">
        <v>58120</v>
      </c>
      <c r="D526" s="81" t="s">
        <v>838</v>
      </c>
      <c r="E526" s="83">
        <v>1</v>
      </c>
      <c r="F526" s="55">
        <v>43.869998931884801</v>
      </c>
      <c r="G526" s="84">
        <f t="shared" si="8"/>
        <v>43.869998931884801</v>
      </c>
    </row>
    <row r="527" spans="1:7" ht="15" customHeight="1">
      <c r="A527" s="86" t="s">
        <v>16</v>
      </c>
      <c r="B527" s="2" t="s">
        <v>103</v>
      </c>
      <c r="C527" s="3">
        <v>58130</v>
      </c>
      <c r="D527" s="81" t="s">
        <v>839</v>
      </c>
      <c r="E527" s="83">
        <v>18</v>
      </c>
      <c r="F527" s="55">
        <v>267.80000019073498</v>
      </c>
      <c r="G527" s="84">
        <f t="shared" si="8"/>
        <v>14.877777788374166</v>
      </c>
    </row>
    <row r="528" spans="1:7" ht="15" customHeight="1">
      <c r="A528" s="86" t="s">
        <v>16</v>
      </c>
      <c r="B528" s="2" t="s">
        <v>103</v>
      </c>
      <c r="C528" s="3">
        <v>58140</v>
      </c>
      <c r="D528" s="81" t="s">
        <v>840</v>
      </c>
      <c r="E528" s="83">
        <v>41</v>
      </c>
      <c r="F528" s="55">
        <v>133.36999976634999</v>
      </c>
      <c r="G528" s="84">
        <f t="shared" si="8"/>
        <v>3.2529268235695121</v>
      </c>
    </row>
    <row r="529" spans="1:7" ht="15" customHeight="1">
      <c r="A529" s="86" t="s">
        <v>16</v>
      </c>
      <c r="B529" s="2" t="s">
        <v>103</v>
      </c>
      <c r="C529" s="3">
        <v>58190</v>
      </c>
      <c r="D529" s="81" t="s">
        <v>841</v>
      </c>
      <c r="E529" s="83">
        <v>9</v>
      </c>
      <c r="F529" s="55">
        <v>61.310000419616699</v>
      </c>
      <c r="G529" s="84">
        <f t="shared" si="8"/>
        <v>6.8122222688463001</v>
      </c>
    </row>
    <row r="530" spans="1:7" ht="15" customHeight="1">
      <c r="A530" s="86" t="s">
        <v>16</v>
      </c>
      <c r="B530" s="2" t="s">
        <v>103</v>
      </c>
      <c r="C530" s="3">
        <v>58290</v>
      </c>
      <c r="D530" s="81" t="s">
        <v>443</v>
      </c>
      <c r="E530" s="83">
        <v>19</v>
      </c>
      <c r="F530" s="55">
        <v>93.649999976158099</v>
      </c>
      <c r="G530" s="84">
        <f t="shared" si="8"/>
        <v>4.9289473671662156</v>
      </c>
    </row>
    <row r="531" spans="1:7" ht="15" customHeight="1">
      <c r="A531" s="86" t="s">
        <v>16</v>
      </c>
      <c r="B531" s="2" t="s">
        <v>105</v>
      </c>
      <c r="C531" s="3">
        <v>59110</v>
      </c>
      <c r="D531" s="81" t="s">
        <v>444</v>
      </c>
      <c r="E531" s="83">
        <v>78</v>
      </c>
      <c r="F531" s="55">
        <v>834.19999933242798</v>
      </c>
      <c r="G531" s="84">
        <f t="shared" si="8"/>
        <v>10.694871786313179</v>
      </c>
    </row>
    <row r="532" spans="1:7" ht="15" customHeight="1">
      <c r="A532" s="86" t="s">
        <v>16</v>
      </c>
      <c r="B532" s="2" t="s">
        <v>105</v>
      </c>
      <c r="C532" s="3">
        <v>59120</v>
      </c>
      <c r="D532" s="81" t="s">
        <v>842</v>
      </c>
      <c r="E532" s="83">
        <v>6</v>
      </c>
      <c r="F532" s="55">
        <v>23.670000076293899</v>
      </c>
      <c r="G532" s="84">
        <f t="shared" si="8"/>
        <v>3.9450000127156497</v>
      </c>
    </row>
    <row r="533" spans="1:7" ht="15" customHeight="1">
      <c r="A533" s="86" t="s">
        <v>16</v>
      </c>
      <c r="B533" s="2" t="s">
        <v>105</v>
      </c>
      <c r="C533" s="3">
        <v>59130</v>
      </c>
      <c r="D533" s="81" t="s">
        <v>843</v>
      </c>
      <c r="E533" s="83">
        <v>8</v>
      </c>
      <c r="F533" s="55">
        <v>10.889999985694899</v>
      </c>
      <c r="G533" s="84">
        <f t="shared" si="8"/>
        <v>1.3612499982118624</v>
      </c>
    </row>
    <row r="534" spans="1:7" ht="15" customHeight="1">
      <c r="A534" s="86" t="s">
        <v>16</v>
      </c>
      <c r="B534" s="2" t="s">
        <v>105</v>
      </c>
      <c r="C534" s="3">
        <v>59140</v>
      </c>
      <c r="D534" s="81" t="s">
        <v>844</v>
      </c>
      <c r="E534" s="83">
        <v>22</v>
      </c>
      <c r="F534" s="55">
        <v>96.970000147819505</v>
      </c>
      <c r="G534" s="84">
        <f t="shared" si="8"/>
        <v>4.4077272794463411</v>
      </c>
    </row>
    <row r="535" spans="1:7" ht="15" customHeight="1">
      <c r="A535" s="86" t="s">
        <v>16</v>
      </c>
      <c r="B535" s="2" t="s">
        <v>105</v>
      </c>
      <c r="C535" s="3">
        <v>59201</v>
      </c>
      <c r="D535" s="81" t="s">
        <v>845</v>
      </c>
      <c r="E535" s="83">
        <v>20</v>
      </c>
      <c r="F535" s="55">
        <v>38.5</v>
      </c>
      <c r="G535" s="84">
        <f t="shared" si="8"/>
        <v>1.925</v>
      </c>
    </row>
    <row r="536" spans="1:7" ht="15" customHeight="1">
      <c r="A536" s="86" t="s">
        <v>16</v>
      </c>
      <c r="B536" s="2" t="s">
        <v>107</v>
      </c>
      <c r="C536" s="3">
        <v>60100</v>
      </c>
      <c r="D536" s="81" t="s">
        <v>445</v>
      </c>
      <c r="E536" s="83">
        <v>23</v>
      </c>
      <c r="F536" s="55">
        <v>96.009999692440005</v>
      </c>
      <c r="G536" s="84">
        <f t="shared" si="8"/>
        <v>4.1743478127147826</v>
      </c>
    </row>
    <row r="537" spans="1:7" ht="15" customHeight="1">
      <c r="A537" s="86" t="s">
        <v>16</v>
      </c>
      <c r="B537" s="2" t="s">
        <v>107</v>
      </c>
      <c r="C537" s="3">
        <v>60200</v>
      </c>
      <c r="D537" s="81" t="s">
        <v>446</v>
      </c>
      <c r="E537" s="83">
        <v>22</v>
      </c>
      <c r="F537" s="55">
        <v>622.30998712778103</v>
      </c>
      <c r="G537" s="84">
        <f t="shared" si="8"/>
        <v>28.28681759671732</v>
      </c>
    </row>
    <row r="538" spans="1:7" ht="15" customHeight="1">
      <c r="A538" s="86" t="s">
        <v>16</v>
      </c>
      <c r="B538" s="2" t="s">
        <v>109</v>
      </c>
      <c r="C538" s="3">
        <v>61100</v>
      </c>
      <c r="D538" s="81" t="s">
        <v>447</v>
      </c>
      <c r="E538" s="83">
        <v>32</v>
      </c>
      <c r="F538" s="55">
        <v>3602.0499981641801</v>
      </c>
      <c r="G538" s="84">
        <f t="shared" si="8"/>
        <v>112.56406244263063</v>
      </c>
    </row>
    <row r="539" spans="1:7" ht="15" customHeight="1">
      <c r="A539" s="86" t="s">
        <v>16</v>
      </c>
      <c r="B539" s="2" t="s">
        <v>109</v>
      </c>
      <c r="C539" s="3">
        <v>61200</v>
      </c>
      <c r="D539" s="81" t="s">
        <v>448</v>
      </c>
      <c r="E539" s="83">
        <v>6</v>
      </c>
      <c r="F539" s="55">
        <v>441.11000061035202</v>
      </c>
      <c r="G539" s="84">
        <f t="shared" si="8"/>
        <v>73.518333435058665</v>
      </c>
    </row>
    <row r="540" spans="1:7" ht="15" customHeight="1">
      <c r="A540" s="86" t="s">
        <v>16</v>
      </c>
      <c r="B540" s="2" t="s">
        <v>109</v>
      </c>
      <c r="C540" s="3">
        <v>61300</v>
      </c>
      <c r="D540" s="81" t="s">
        <v>846</v>
      </c>
      <c r="E540" s="83">
        <v>2</v>
      </c>
      <c r="F540" s="55">
        <v>6.8000001907348597</v>
      </c>
      <c r="G540" s="84">
        <f t="shared" si="8"/>
        <v>3.4000000953674299</v>
      </c>
    </row>
    <row r="541" spans="1:7" ht="15" customHeight="1">
      <c r="A541" s="86" t="s">
        <v>16</v>
      </c>
      <c r="B541" s="2" t="s">
        <v>109</v>
      </c>
      <c r="C541" s="3">
        <v>61901</v>
      </c>
      <c r="D541" s="81" t="s">
        <v>847</v>
      </c>
      <c r="E541" s="83">
        <v>3</v>
      </c>
      <c r="F541" s="55">
        <v>4.6700000762939498</v>
      </c>
      <c r="G541" s="84">
        <f t="shared" si="8"/>
        <v>1.5566666920979833</v>
      </c>
    </row>
    <row r="542" spans="1:7" ht="15" customHeight="1">
      <c r="A542" s="86" t="s">
        <v>16</v>
      </c>
      <c r="B542" s="2" t="s">
        <v>109</v>
      </c>
      <c r="C542" s="3">
        <v>61902</v>
      </c>
      <c r="D542" s="81" t="s">
        <v>449</v>
      </c>
      <c r="E542" s="83">
        <v>19</v>
      </c>
      <c r="F542" s="55">
        <v>42.510000050067902</v>
      </c>
      <c r="G542" s="84">
        <f t="shared" si="8"/>
        <v>2.2373684236877844</v>
      </c>
    </row>
    <row r="543" spans="1:7" ht="15" customHeight="1">
      <c r="A543" s="86" t="s">
        <v>16</v>
      </c>
      <c r="B543" s="2" t="s">
        <v>109</v>
      </c>
      <c r="C543" s="3">
        <v>61909</v>
      </c>
      <c r="D543" s="81" t="s">
        <v>450</v>
      </c>
      <c r="E543" s="83">
        <v>63</v>
      </c>
      <c r="F543" s="55">
        <v>159.959999740124</v>
      </c>
      <c r="G543" s="84">
        <f t="shared" si="8"/>
        <v>2.5390476149226031</v>
      </c>
    </row>
    <row r="544" spans="1:7" ht="15" customHeight="1">
      <c r="A544" s="86" t="s">
        <v>16</v>
      </c>
      <c r="B544" s="2" t="s">
        <v>111</v>
      </c>
      <c r="C544" s="3">
        <v>62010</v>
      </c>
      <c r="D544" s="81" t="s">
        <v>451</v>
      </c>
      <c r="E544" s="83">
        <v>387</v>
      </c>
      <c r="F544" s="55">
        <v>2633.5999999642399</v>
      </c>
      <c r="G544" s="84">
        <f t="shared" si="8"/>
        <v>6.8051679585639278</v>
      </c>
    </row>
    <row r="545" spans="1:7" ht="15" customHeight="1">
      <c r="A545" s="86" t="s">
        <v>16</v>
      </c>
      <c r="B545" s="2" t="s">
        <v>111</v>
      </c>
      <c r="C545" s="3">
        <v>62020</v>
      </c>
      <c r="D545" s="81" t="s">
        <v>452</v>
      </c>
      <c r="E545" s="83">
        <v>200</v>
      </c>
      <c r="F545" s="55">
        <v>522.69999945163704</v>
      </c>
      <c r="G545" s="84">
        <f t="shared" si="8"/>
        <v>2.6134999972581854</v>
      </c>
    </row>
    <row r="546" spans="1:7" ht="15" customHeight="1">
      <c r="A546" s="86" t="s">
        <v>16</v>
      </c>
      <c r="B546" s="2" t="s">
        <v>111</v>
      </c>
      <c r="C546" s="3">
        <v>62030</v>
      </c>
      <c r="D546" s="81" t="s">
        <v>848</v>
      </c>
      <c r="E546" s="83">
        <v>67</v>
      </c>
      <c r="F546" s="55">
        <v>244.929998159409</v>
      </c>
      <c r="G546" s="84">
        <f t="shared" si="8"/>
        <v>3.6556716143195374</v>
      </c>
    </row>
    <row r="547" spans="1:7" ht="15" customHeight="1">
      <c r="A547" s="86" t="s">
        <v>16</v>
      </c>
      <c r="B547" s="2" t="s">
        <v>111</v>
      </c>
      <c r="C547" s="3">
        <v>62090</v>
      </c>
      <c r="D547" s="81" t="s">
        <v>453</v>
      </c>
      <c r="E547" s="83">
        <v>147</v>
      </c>
      <c r="F547" s="55">
        <v>236.83999925851799</v>
      </c>
      <c r="G547" s="84">
        <f t="shared" si="8"/>
        <v>1.6111564575409387</v>
      </c>
    </row>
    <row r="548" spans="1:7" ht="15" customHeight="1">
      <c r="A548" s="86" t="s">
        <v>16</v>
      </c>
      <c r="B548" s="2" t="s">
        <v>113</v>
      </c>
      <c r="C548" s="3">
        <v>63111</v>
      </c>
      <c r="D548" s="81" t="s">
        <v>454</v>
      </c>
      <c r="E548" s="83">
        <v>534</v>
      </c>
      <c r="F548" s="55">
        <v>1854.12999767065</v>
      </c>
      <c r="G548" s="84">
        <f t="shared" si="8"/>
        <v>3.4721535536903558</v>
      </c>
    </row>
    <row r="549" spans="1:7" ht="15" customHeight="1">
      <c r="A549" s="86" t="s">
        <v>16</v>
      </c>
      <c r="B549" s="2" t="s">
        <v>113</v>
      </c>
      <c r="C549" s="3">
        <v>63112</v>
      </c>
      <c r="D549" s="81" t="s">
        <v>455</v>
      </c>
      <c r="E549" s="83">
        <v>25</v>
      </c>
      <c r="F549" s="55">
        <v>203.250001072884</v>
      </c>
      <c r="G549" s="84">
        <f t="shared" si="8"/>
        <v>8.1300000429153609</v>
      </c>
    </row>
    <row r="550" spans="1:7" ht="15" customHeight="1">
      <c r="A550" s="86" t="s">
        <v>16</v>
      </c>
      <c r="B550" s="2" t="s">
        <v>113</v>
      </c>
      <c r="C550" s="3">
        <v>63113</v>
      </c>
      <c r="D550" s="81" t="s">
        <v>456</v>
      </c>
      <c r="E550" s="83">
        <v>78</v>
      </c>
      <c r="F550" s="55">
        <v>117.369999945164</v>
      </c>
      <c r="G550" s="84">
        <f t="shared" si="8"/>
        <v>1.504743589040564</v>
      </c>
    </row>
    <row r="551" spans="1:7" ht="15" customHeight="1">
      <c r="A551" s="86" t="s">
        <v>16</v>
      </c>
      <c r="B551" s="2" t="s">
        <v>113</v>
      </c>
      <c r="C551" s="3">
        <v>63120</v>
      </c>
      <c r="D551" s="81" t="s">
        <v>849</v>
      </c>
      <c r="E551" s="83">
        <v>16</v>
      </c>
      <c r="F551" s="55">
        <v>35.969999909400897</v>
      </c>
      <c r="G551" s="84">
        <f t="shared" si="8"/>
        <v>2.2481249943375561</v>
      </c>
    </row>
    <row r="552" spans="1:7" ht="15" customHeight="1">
      <c r="A552" s="86" t="s">
        <v>16</v>
      </c>
      <c r="B552" s="2" t="s">
        <v>113</v>
      </c>
      <c r="C552" s="3">
        <v>63910</v>
      </c>
      <c r="D552" s="81" t="s">
        <v>850</v>
      </c>
      <c r="E552" s="83">
        <v>6</v>
      </c>
      <c r="F552" s="55">
        <v>36.250000715255702</v>
      </c>
      <c r="G552" s="84">
        <f t="shared" si="8"/>
        <v>6.0416667858759503</v>
      </c>
    </row>
    <row r="553" spans="1:7" ht="15" customHeight="1">
      <c r="A553" s="86" t="s">
        <v>16</v>
      </c>
      <c r="B553" s="2" t="s">
        <v>113</v>
      </c>
      <c r="C553" s="3">
        <v>63990</v>
      </c>
      <c r="D553" s="81" t="s">
        <v>457</v>
      </c>
      <c r="E553" s="83">
        <v>36</v>
      </c>
      <c r="F553" s="55">
        <v>40.080000102520003</v>
      </c>
      <c r="G553" s="84">
        <f t="shared" si="8"/>
        <v>1.1133333361811113</v>
      </c>
    </row>
    <row r="554" spans="1:7" ht="15" customHeight="1">
      <c r="A554" s="86" t="s">
        <v>18</v>
      </c>
      <c r="B554" s="2" t="s">
        <v>115</v>
      </c>
      <c r="C554" s="3">
        <v>64110</v>
      </c>
      <c r="D554" s="81" t="s">
        <v>851</v>
      </c>
      <c r="E554" s="83">
        <v>1</v>
      </c>
      <c r="F554" s="55">
        <v>82.230003356933594</v>
      </c>
      <c r="G554" s="84">
        <f t="shared" si="8"/>
        <v>82.230003356933594</v>
      </c>
    </row>
    <row r="555" spans="1:7" ht="15" customHeight="1">
      <c r="A555" s="86" t="s">
        <v>18</v>
      </c>
      <c r="B555" s="2" t="s">
        <v>115</v>
      </c>
      <c r="C555" s="3">
        <v>64191</v>
      </c>
      <c r="D555" s="81" t="s">
        <v>458</v>
      </c>
      <c r="E555" s="83">
        <v>427</v>
      </c>
      <c r="F555" s="55">
        <v>5945.48004102707</v>
      </c>
      <c r="G555" s="84">
        <f t="shared" si="8"/>
        <v>13.923840845496651</v>
      </c>
    </row>
    <row r="556" spans="1:7" ht="15" customHeight="1">
      <c r="A556" s="86" t="s">
        <v>18</v>
      </c>
      <c r="B556" s="2" t="s">
        <v>115</v>
      </c>
      <c r="C556" s="3">
        <v>64200</v>
      </c>
      <c r="D556" s="81" t="s">
        <v>852</v>
      </c>
      <c r="E556" s="83">
        <v>6</v>
      </c>
      <c r="F556" s="55">
        <v>137.79000473022501</v>
      </c>
      <c r="G556" s="84">
        <f t="shared" si="8"/>
        <v>22.965000788370833</v>
      </c>
    </row>
    <row r="557" spans="1:7" ht="15" customHeight="1">
      <c r="A557" s="86" t="s">
        <v>18</v>
      </c>
      <c r="B557" s="2" t="s">
        <v>115</v>
      </c>
      <c r="C557" s="3">
        <v>64910</v>
      </c>
      <c r="D557" s="81" t="s">
        <v>853</v>
      </c>
      <c r="E557" s="83">
        <v>16</v>
      </c>
      <c r="F557" s="55">
        <v>126.190000891685</v>
      </c>
      <c r="G557" s="84">
        <f t="shared" si="8"/>
        <v>7.8868750557303127</v>
      </c>
    </row>
    <row r="558" spans="1:7" ht="15" customHeight="1">
      <c r="A558" s="86" t="s">
        <v>18</v>
      </c>
      <c r="B558" s="2" t="s">
        <v>115</v>
      </c>
      <c r="C558" s="3">
        <v>64920</v>
      </c>
      <c r="D558" s="81" t="s">
        <v>459</v>
      </c>
      <c r="E558" s="83">
        <v>84</v>
      </c>
      <c r="F558" s="55">
        <v>542.70999827980995</v>
      </c>
      <c r="G558" s="84">
        <f t="shared" si="8"/>
        <v>6.4608333128548807</v>
      </c>
    </row>
    <row r="559" spans="1:7" ht="15" customHeight="1">
      <c r="A559" s="86" t="s">
        <v>18</v>
      </c>
      <c r="B559" s="2" t="s">
        <v>115</v>
      </c>
      <c r="C559" s="3">
        <v>64991</v>
      </c>
      <c r="D559" s="81" t="s">
        <v>854</v>
      </c>
      <c r="E559" s="83">
        <v>3</v>
      </c>
      <c r="F559" s="55">
        <v>14.0599999427795</v>
      </c>
      <c r="G559" s="84">
        <f t="shared" si="8"/>
        <v>4.6866666475931664</v>
      </c>
    </row>
    <row r="560" spans="1:7" ht="15" customHeight="1">
      <c r="A560" s="86" t="s">
        <v>18</v>
      </c>
      <c r="B560" s="2" t="s">
        <v>115</v>
      </c>
      <c r="C560" s="3">
        <v>64992</v>
      </c>
      <c r="D560" s="81" t="s">
        <v>855</v>
      </c>
      <c r="E560" s="83">
        <v>13</v>
      </c>
      <c r="F560" s="55">
        <v>34.360000014305101</v>
      </c>
      <c r="G560" s="84">
        <f t="shared" si="8"/>
        <v>2.6430769241773153</v>
      </c>
    </row>
    <row r="561" spans="1:7" ht="15" customHeight="1">
      <c r="A561" s="86" t="s">
        <v>18</v>
      </c>
      <c r="B561" s="2" t="s">
        <v>115</v>
      </c>
      <c r="C561" s="3">
        <v>64993</v>
      </c>
      <c r="D561" s="81" t="s">
        <v>856</v>
      </c>
      <c r="E561" s="83">
        <v>1</v>
      </c>
      <c r="F561" s="55">
        <v>2.0299999713897701</v>
      </c>
      <c r="G561" s="84">
        <f t="shared" si="8"/>
        <v>2.0299999713897701</v>
      </c>
    </row>
    <row r="562" spans="1:7" ht="15" customHeight="1">
      <c r="A562" s="86" t="s">
        <v>18</v>
      </c>
      <c r="B562" s="2" t="s">
        <v>115</v>
      </c>
      <c r="C562" s="3">
        <v>64994</v>
      </c>
      <c r="D562" s="81" t="s">
        <v>938</v>
      </c>
      <c r="E562" s="83">
        <v>1</v>
      </c>
      <c r="F562" s="55">
        <v>1.5</v>
      </c>
      <c r="G562" s="84">
        <f t="shared" si="8"/>
        <v>1.5</v>
      </c>
    </row>
    <row r="563" spans="1:7" ht="15" customHeight="1">
      <c r="A563" s="86" t="s">
        <v>18</v>
      </c>
      <c r="B563" s="2" t="s">
        <v>115</v>
      </c>
      <c r="C563" s="3">
        <v>64996</v>
      </c>
      <c r="D563" s="81" t="s">
        <v>857</v>
      </c>
      <c r="E563" s="83">
        <v>54</v>
      </c>
      <c r="F563" s="55">
        <v>119.13999992609</v>
      </c>
      <c r="G563" s="84">
        <f t="shared" si="8"/>
        <v>2.2062962949275926</v>
      </c>
    </row>
    <row r="564" spans="1:7" ht="15" customHeight="1">
      <c r="A564" s="86" t="s">
        <v>18</v>
      </c>
      <c r="B564" s="2" t="s">
        <v>117</v>
      </c>
      <c r="C564" s="3">
        <v>65110</v>
      </c>
      <c r="D564" s="81" t="s">
        <v>858</v>
      </c>
      <c r="E564" s="83">
        <v>8</v>
      </c>
      <c r="F564" s="55">
        <v>72.510000348091097</v>
      </c>
      <c r="G564" s="84">
        <f t="shared" si="8"/>
        <v>9.0637500435113871</v>
      </c>
    </row>
    <row r="565" spans="1:7" ht="15" customHeight="1">
      <c r="A565" s="86" t="s">
        <v>18</v>
      </c>
      <c r="B565" s="2" t="s">
        <v>117</v>
      </c>
      <c r="C565" s="3">
        <v>65120</v>
      </c>
      <c r="D565" s="81" t="s">
        <v>460</v>
      </c>
      <c r="E565" s="83">
        <v>23</v>
      </c>
      <c r="F565" s="55">
        <v>380.63000100851099</v>
      </c>
      <c r="G565" s="84">
        <f t="shared" si="8"/>
        <v>16.549130478630911</v>
      </c>
    </row>
    <row r="566" spans="1:7" ht="15" customHeight="1">
      <c r="A566" s="86" t="s">
        <v>18</v>
      </c>
      <c r="B566" s="2" t="s">
        <v>119</v>
      </c>
      <c r="C566" s="3">
        <v>66120</v>
      </c>
      <c r="D566" s="81" t="s">
        <v>859</v>
      </c>
      <c r="E566" s="83">
        <v>7</v>
      </c>
      <c r="F566" s="55">
        <v>16.159999847412099</v>
      </c>
      <c r="G566" s="84">
        <f t="shared" si="8"/>
        <v>2.3085714067731571</v>
      </c>
    </row>
    <row r="567" spans="1:7" ht="15" customHeight="1">
      <c r="A567" s="86" t="s">
        <v>18</v>
      </c>
      <c r="B567" s="2" t="s">
        <v>119</v>
      </c>
      <c r="C567" s="3">
        <v>66192</v>
      </c>
      <c r="D567" s="81" t="s">
        <v>461</v>
      </c>
      <c r="E567" s="83">
        <v>688</v>
      </c>
      <c r="F567" s="55">
        <v>1047.14999932051</v>
      </c>
      <c r="G567" s="84">
        <f t="shared" si="8"/>
        <v>1.5220203478495784</v>
      </c>
    </row>
    <row r="568" spans="1:7" ht="15" customHeight="1">
      <c r="A568" s="86" t="s">
        <v>18</v>
      </c>
      <c r="B568" s="2" t="s">
        <v>119</v>
      </c>
      <c r="C568" s="3">
        <v>66195</v>
      </c>
      <c r="D568" s="81" t="s">
        <v>860</v>
      </c>
      <c r="E568" s="83">
        <v>6</v>
      </c>
      <c r="F568" s="55">
        <v>16.410000085830699</v>
      </c>
      <c r="G568" s="84">
        <f t="shared" si="8"/>
        <v>2.7350000143051165</v>
      </c>
    </row>
    <row r="569" spans="1:7" ht="15" customHeight="1">
      <c r="A569" s="86" t="s">
        <v>18</v>
      </c>
      <c r="B569" s="2" t="s">
        <v>119</v>
      </c>
      <c r="C569" s="3">
        <v>66210</v>
      </c>
      <c r="D569" s="81" t="s">
        <v>462</v>
      </c>
      <c r="E569" s="83">
        <v>304</v>
      </c>
      <c r="F569" s="55">
        <v>397.55999928712799</v>
      </c>
      <c r="G569" s="84">
        <f t="shared" si="8"/>
        <v>1.3077631555497631</v>
      </c>
    </row>
    <row r="570" spans="1:7" ht="15" customHeight="1">
      <c r="A570" s="86" t="s">
        <v>18</v>
      </c>
      <c r="B570" s="2" t="s">
        <v>119</v>
      </c>
      <c r="C570" s="3">
        <v>66220</v>
      </c>
      <c r="D570" s="81" t="s">
        <v>463</v>
      </c>
      <c r="E570" s="83">
        <v>425</v>
      </c>
      <c r="F570" s="55">
        <v>1338.0700023770301</v>
      </c>
      <c r="G570" s="84">
        <f t="shared" si="8"/>
        <v>3.1484000055930119</v>
      </c>
    </row>
    <row r="571" spans="1:7" ht="15" customHeight="1">
      <c r="A571" s="86" t="s">
        <v>18</v>
      </c>
      <c r="B571" s="2" t="s">
        <v>119</v>
      </c>
      <c r="C571" s="3">
        <v>66290</v>
      </c>
      <c r="D571" s="81" t="s">
        <v>464</v>
      </c>
      <c r="E571" s="83">
        <v>25</v>
      </c>
      <c r="F571" s="55">
        <v>53.389999508857699</v>
      </c>
      <c r="G571" s="84">
        <f t="shared" si="8"/>
        <v>2.135599980354308</v>
      </c>
    </row>
    <row r="572" spans="1:7" ht="15" customHeight="1">
      <c r="A572" s="86" t="s">
        <v>18</v>
      </c>
      <c r="B572" s="2" t="s">
        <v>119</v>
      </c>
      <c r="C572" s="3">
        <v>66300</v>
      </c>
      <c r="D572" s="81" t="s">
        <v>861</v>
      </c>
      <c r="E572" s="83">
        <v>2</v>
      </c>
      <c r="F572" s="55">
        <v>1.8299999833106999</v>
      </c>
      <c r="G572" s="84">
        <f t="shared" si="8"/>
        <v>0.91499999165534995</v>
      </c>
    </row>
    <row r="573" spans="1:7" ht="15" customHeight="1">
      <c r="A573" s="86" t="s">
        <v>20</v>
      </c>
      <c r="B573" s="2" t="s">
        <v>121</v>
      </c>
      <c r="C573" s="3">
        <v>68100</v>
      </c>
      <c r="D573" s="81" t="s">
        <v>465</v>
      </c>
      <c r="E573" s="83">
        <v>295</v>
      </c>
      <c r="F573" s="55">
        <v>428.359999895096</v>
      </c>
      <c r="G573" s="84">
        <f t="shared" si="8"/>
        <v>1.4520677962545627</v>
      </c>
    </row>
    <row r="574" spans="1:7" ht="15" customHeight="1">
      <c r="A574" s="86" t="s">
        <v>20</v>
      </c>
      <c r="B574" s="2" t="s">
        <v>121</v>
      </c>
      <c r="C574" s="3">
        <v>68200</v>
      </c>
      <c r="D574" s="81" t="s">
        <v>466</v>
      </c>
      <c r="E574" s="83">
        <v>1317</v>
      </c>
      <c r="F574" s="55">
        <v>2033.65000081062</v>
      </c>
      <c r="G574" s="84">
        <f t="shared" si="8"/>
        <v>1.5441533795069249</v>
      </c>
    </row>
    <row r="575" spans="1:7" ht="15" customHeight="1">
      <c r="A575" s="86" t="s">
        <v>20</v>
      </c>
      <c r="B575" s="2" t="s">
        <v>121</v>
      </c>
      <c r="C575" s="3">
        <v>68310</v>
      </c>
      <c r="D575" s="81" t="s">
        <v>467</v>
      </c>
      <c r="E575" s="83">
        <v>319</v>
      </c>
      <c r="F575" s="55">
        <v>555.68999904394195</v>
      </c>
      <c r="G575" s="84">
        <f t="shared" si="8"/>
        <v>1.7419749186330469</v>
      </c>
    </row>
    <row r="576" spans="1:7" ht="15" customHeight="1">
      <c r="A576" s="86" t="s">
        <v>20</v>
      </c>
      <c r="B576" s="2" t="s">
        <v>121</v>
      </c>
      <c r="C576" s="3">
        <v>68320</v>
      </c>
      <c r="D576" s="81" t="s">
        <v>468</v>
      </c>
      <c r="E576" s="83">
        <v>255</v>
      </c>
      <c r="F576" s="55">
        <v>507.67999881506</v>
      </c>
      <c r="G576" s="84">
        <f t="shared" si="8"/>
        <v>1.9909019561374901</v>
      </c>
    </row>
    <row r="577" spans="1:7" ht="15" customHeight="1">
      <c r="A577" s="86" t="s">
        <v>22</v>
      </c>
      <c r="B577" s="2" t="s">
        <v>123</v>
      </c>
      <c r="C577" s="3">
        <v>69101</v>
      </c>
      <c r="D577" s="81" t="s">
        <v>469</v>
      </c>
      <c r="E577" s="83">
        <v>5621</v>
      </c>
      <c r="F577" s="55">
        <v>7077.5599982738504</v>
      </c>
      <c r="G577" s="84">
        <f t="shared" si="8"/>
        <v>1.2591282686841934</v>
      </c>
    </row>
    <row r="578" spans="1:7" ht="15" customHeight="1">
      <c r="A578" s="86" t="s">
        <v>22</v>
      </c>
      <c r="B578" s="2" t="s">
        <v>123</v>
      </c>
      <c r="C578" s="3">
        <v>69102</v>
      </c>
      <c r="D578" s="81" t="s">
        <v>862</v>
      </c>
      <c r="E578" s="83">
        <v>152</v>
      </c>
      <c r="F578" s="55">
        <v>701.37000131607101</v>
      </c>
      <c r="G578" s="84">
        <f t="shared" si="8"/>
        <v>4.614276324447836</v>
      </c>
    </row>
    <row r="579" spans="1:7" ht="15" customHeight="1">
      <c r="A579" s="86" t="s">
        <v>22</v>
      </c>
      <c r="B579" s="2" t="s">
        <v>123</v>
      </c>
      <c r="C579" s="3">
        <v>69201</v>
      </c>
      <c r="D579" s="81" t="s">
        <v>470</v>
      </c>
      <c r="E579" s="83">
        <v>2736</v>
      </c>
      <c r="F579" s="55">
        <v>4068.0199974775301</v>
      </c>
      <c r="G579" s="84">
        <f t="shared" si="8"/>
        <v>1.4868494142827229</v>
      </c>
    </row>
    <row r="580" spans="1:7" ht="15" customHeight="1">
      <c r="A580" s="86" t="s">
        <v>22</v>
      </c>
      <c r="B580" s="2" t="s">
        <v>123</v>
      </c>
      <c r="C580" s="3">
        <v>69202</v>
      </c>
      <c r="D580" s="81" t="s">
        <v>863</v>
      </c>
      <c r="E580" s="83">
        <v>5</v>
      </c>
      <c r="F580" s="55">
        <v>121.459995746613</v>
      </c>
      <c r="G580" s="84">
        <f t="shared" si="8"/>
        <v>24.291999149322599</v>
      </c>
    </row>
    <row r="581" spans="1:7" ht="15" customHeight="1">
      <c r="A581" s="86" t="s">
        <v>22</v>
      </c>
      <c r="B581" s="2" t="s">
        <v>123</v>
      </c>
      <c r="C581" s="3">
        <v>69203</v>
      </c>
      <c r="D581" s="81" t="s">
        <v>471</v>
      </c>
      <c r="E581" s="83">
        <v>324</v>
      </c>
      <c r="F581" s="55">
        <v>447.47000014781997</v>
      </c>
      <c r="G581" s="84">
        <f t="shared" si="8"/>
        <v>1.3810802473698147</v>
      </c>
    </row>
    <row r="582" spans="1:7" ht="15" customHeight="1">
      <c r="A582" s="86" t="s">
        <v>22</v>
      </c>
      <c r="B582" s="2" t="s">
        <v>125</v>
      </c>
      <c r="C582" s="3">
        <v>70100</v>
      </c>
      <c r="D582" s="81" t="s">
        <v>472</v>
      </c>
      <c r="E582" s="83">
        <v>20</v>
      </c>
      <c r="F582" s="55">
        <v>123.769999980927</v>
      </c>
      <c r="G582" s="84">
        <f t="shared" ref="G582:G645" si="9">F582/E582</f>
        <v>6.1884999990463498</v>
      </c>
    </row>
    <row r="583" spans="1:7" ht="15" customHeight="1">
      <c r="A583" s="86" t="s">
        <v>22</v>
      </c>
      <c r="B583" s="2" t="s">
        <v>125</v>
      </c>
      <c r="C583" s="3">
        <v>70210</v>
      </c>
      <c r="D583" s="81" t="s">
        <v>473</v>
      </c>
      <c r="E583" s="83">
        <v>78</v>
      </c>
      <c r="F583" s="55">
        <v>95.750000059604602</v>
      </c>
      <c r="G583" s="84">
        <f t="shared" si="9"/>
        <v>1.227564103328264</v>
      </c>
    </row>
    <row r="584" spans="1:7" ht="15" customHeight="1">
      <c r="A584" s="86" t="s">
        <v>22</v>
      </c>
      <c r="B584" s="2" t="s">
        <v>125</v>
      </c>
      <c r="C584" s="3">
        <v>70220</v>
      </c>
      <c r="D584" s="81" t="s">
        <v>474</v>
      </c>
      <c r="E584" s="83">
        <v>814</v>
      </c>
      <c r="F584" s="55">
        <v>1894.49000185728</v>
      </c>
      <c r="G584" s="84">
        <f t="shared" si="9"/>
        <v>2.3273832946649633</v>
      </c>
    </row>
    <row r="585" spans="1:7" ht="15" customHeight="1">
      <c r="A585" s="86" t="s">
        <v>22</v>
      </c>
      <c r="B585" s="2" t="s">
        <v>127</v>
      </c>
      <c r="C585" s="3">
        <v>71110</v>
      </c>
      <c r="D585" s="81" t="s">
        <v>475</v>
      </c>
      <c r="E585" s="83">
        <v>1080</v>
      </c>
      <c r="F585" s="55">
        <v>1173.1200003624001</v>
      </c>
      <c r="G585" s="84">
        <f t="shared" si="9"/>
        <v>1.0862222225577778</v>
      </c>
    </row>
    <row r="586" spans="1:7" ht="15" customHeight="1">
      <c r="A586" s="86" t="s">
        <v>22</v>
      </c>
      <c r="B586" s="2" t="s">
        <v>127</v>
      </c>
      <c r="C586" s="3">
        <v>71121</v>
      </c>
      <c r="D586" s="81" t="s">
        <v>476</v>
      </c>
      <c r="E586" s="83">
        <v>1033</v>
      </c>
      <c r="F586" s="55">
        <v>1307.1500014662699</v>
      </c>
      <c r="G586" s="84">
        <f t="shared" si="9"/>
        <v>1.2653920633748983</v>
      </c>
    </row>
    <row r="587" spans="1:7" ht="15" customHeight="1">
      <c r="A587" s="86" t="s">
        <v>22</v>
      </c>
      <c r="B587" s="2" t="s">
        <v>127</v>
      </c>
      <c r="C587" s="3">
        <v>71122</v>
      </c>
      <c r="D587" s="81" t="s">
        <v>477</v>
      </c>
      <c r="E587" s="83">
        <v>221</v>
      </c>
      <c r="F587" s="55">
        <v>998.00000208616302</v>
      </c>
      <c r="G587" s="84">
        <f t="shared" si="9"/>
        <v>4.5158371135120499</v>
      </c>
    </row>
    <row r="588" spans="1:7" ht="15" customHeight="1">
      <c r="A588" s="86" t="s">
        <v>22</v>
      </c>
      <c r="B588" s="2" t="s">
        <v>127</v>
      </c>
      <c r="C588" s="3">
        <v>71123</v>
      </c>
      <c r="D588" s="81" t="s">
        <v>478</v>
      </c>
      <c r="E588" s="83">
        <v>261</v>
      </c>
      <c r="F588" s="55">
        <v>283.96000003814697</v>
      </c>
      <c r="G588" s="84">
        <f t="shared" si="9"/>
        <v>1.0879693488051607</v>
      </c>
    </row>
    <row r="589" spans="1:7" ht="15" customHeight="1">
      <c r="A589" s="86" t="s">
        <v>22</v>
      </c>
      <c r="B589" s="2" t="s">
        <v>127</v>
      </c>
      <c r="C589" s="3">
        <v>71124</v>
      </c>
      <c r="D589" s="81" t="s">
        <v>479</v>
      </c>
      <c r="E589" s="83">
        <v>21</v>
      </c>
      <c r="F589" s="55">
        <v>136.649999439716</v>
      </c>
      <c r="G589" s="84">
        <f t="shared" si="9"/>
        <v>6.5071428304626666</v>
      </c>
    </row>
    <row r="590" spans="1:7" ht="15" customHeight="1">
      <c r="A590" s="86" t="s">
        <v>22</v>
      </c>
      <c r="B590" s="2" t="s">
        <v>127</v>
      </c>
      <c r="C590" s="3">
        <v>71125</v>
      </c>
      <c r="D590" s="81" t="s">
        <v>864</v>
      </c>
      <c r="E590" s="83">
        <v>42</v>
      </c>
      <c r="F590" s="55">
        <v>54.319999933242798</v>
      </c>
      <c r="G590" s="84">
        <f t="shared" si="9"/>
        <v>1.2933333317438762</v>
      </c>
    </row>
    <row r="591" spans="1:7" ht="15" customHeight="1">
      <c r="A591" s="86" t="s">
        <v>22</v>
      </c>
      <c r="B591" s="2" t="s">
        <v>127</v>
      </c>
      <c r="C591" s="3">
        <v>71201</v>
      </c>
      <c r="D591" s="81" t="s">
        <v>865</v>
      </c>
      <c r="E591" s="83">
        <v>53</v>
      </c>
      <c r="F591" s="55">
        <v>117.30000013113001</v>
      </c>
      <c r="G591" s="84">
        <f t="shared" si="9"/>
        <v>2.2132075496439625</v>
      </c>
    </row>
    <row r="592" spans="1:7" ht="15" customHeight="1">
      <c r="A592" s="86" t="s">
        <v>22</v>
      </c>
      <c r="B592" s="2" t="s">
        <v>127</v>
      </c>
      <c r="C592" s="3">
        <v>71202</v>
      </c>
      <c r="D592" s="81" t="s">
        <v>480</v>
      </c>
      <c r="E592" s="83">
        <v>84</v>
      </c>
      <c r="F592" s="55">
        <v>221.90999960899401</v>
      </c>
      <c r="G592" s="84">
        <f t="shared" si="9"/>
        <v>2.6417857096308812</v>
      </c>
    </row>
    <row r="593" spans="1:7" ht="15" customHeight="1">
      <c r="A593" s="86" t="s">
        <v>22</v>
      </c>
      <c r="B593" s="2" t="s">
        <v>129</v>
      </c>
      <c r="C593" s="3">
        <v>72110</v>
      </c>
      <c r="D593" s="81" t="s">
        <v>866</v>
      </c>
      <c r="E593" s="83">
        <v>28</v>
      </c>
      <c r="F593" s="55">
        <v>38.280000209808399</v>
      </c>
      <c r="G593" s="84">
        <f t="shared" si="9"/>
        <v>1.3671428646360142</v>
      </c>
    </row>
    <row r="594" spans="1:7" ht="15" customHeight="1">
      <c r="A594" s="86" t="s">
        <v>22</v>
      </c>
      <c r="B594" s="2" t="s">
        <v>129</v>
      </c>
      <c r="C594" s="3">
        <v>72190</v>
      </c>
      <c r="D594" s="81" t="s">
        <v>481</v>
      </c>
      <c r="E594" s="83">
        <v>113</v>
      </c>
      <c r="F594" s="55">
        <v>336.980001807213</v>
      </c>
      <c r="G594" s="84">
        <f t="shared" si="9"/>
        <v>2.9821239097983452</v>
      </c>
    </row>
    <row r="595" spans="1:7" ht="15" customHeight="1">
      <c r="A595" s="86" t="s">
        <v>22</v>
      </c>
      <c r="B595" s="2" t="s">
        <v>129</v>
      </c>
      <c r="C595" s="3">
        <v>72200</v>
      </c>
      <c r="D595" s="81" t="s">
        <v>867</v>
      </c>
      <c r="E595" s="83">
        <v>43</v>
      </c>
      <c r="F595" s="55">
        <v>56.250000059604602</v>
      </c>
      <c r="G595" s="84">
        <f t="shared" si="9"/>
        <v>1.3081395362698744</v>
      </c>
    </row>
    <row r="596" spans="1:7" ht="15" customHeight="1">
      <c r="A596" s="86" t="s">
        <v>22</v>
      </c>
      <c r="B596" s="2" t="s">
        <v>131</v>
      </c>
      <c r="C596" s="3">
        <v>73110</v>
      </c>
      <c r="D596" s="81" t="s">
        <v>482</v>
      </c>
      <c r="E596" s="83">
        <v>244</v>
      </c>
      <c r="F596" s="55">
        <v>475.41999959945701</v>
      </c>
      <c r="G596" s="84">
        <f t="shared" si="9"/>
        <v>1.9484426213092501</v>
      </c>
    </row>
    <row r="597" spans="1:7" ht="15" customHeight="1">
      <c r="A597" s="86" t="s">
        <v>22</v>
      </c>
      <c r="B597" s="2" t="s">
        <v>131</v>
      </c>
      <c r="C597" s="3">
        <v>73120</v>
      </c>
      <c r="D597" s="81" t="s">
        <v>483</v>
      </c>
      <c r="E597" s="83">
        <v>67</v>
      </c>
      <c r="F597" s="55">
        <v>190.64999854564701</v>
      </c>
      <c r="G597" s="84">
        <f t="shared" si="9"/>
        <v>2.8455223663529403</v>
      </c>
    </row>
    <row r="598" spans="1:7" ht="15" customHeight="1">
      <c r="A598" s="86" t="s">
        <v>22</v>
      </c>
      <c r="B598" s="2" t="s">
        <v>131</v>
      </c>
      <c r="C598" s="3">
        <v>73200</v>
      </c>
      <c r="D598" s="81" t="s">
        <v>484</v>
      </c>
      <c r="E598" s="83">
        <v>89</v>
      </c>
      <c r="F598" s="55">
        <v>223.55999851226801</v>
      </c>
      <c r="G598" s="84">
        <f t="shared" si="9"/>
        <v>2.5119100956434606</v>
      </c>
    </row>
    <row r="599" spans="1:7" ht="15" customHeight="1">
      <c r="A599" s="86" t="s">
        <v>22</v>
      </c>
      <c r="B599" s="2" t="s">
        <v>133</v>
      </c>
      <c r="C599" s="3">
        <v>74101</v>
      </c>
      <c r="D599" s="81" t="s">
        <v>485</v>
      </c>
      <c r="E599" s="83">
        <v>45</v>
      </c>
      <c r="F599" s="55">
        <v>77.069999933242798</v>
      </c>
      <c r="G599" s="84">
        <f t="shared" si="9"/>
        <v>1.7126666651831732</v>
      </c>
    </row>
    <row r="600" spans="1:7" ht="15" customHeight="1">
      <c r="A600" s="86" t="s">
        <v>22</v>
      </c>
      <c r="B600" s="2" t="s">
        <v>133</v>
      </c>
      <c r="C600" s="3">
        <v>74102</v>
      </c>
      <c r="D600" s="81" t="s">
        <v>868</v>
      </c>
      <c r="E600" s="83">
        <v>92</v>
      </c>
      <c r="F600" s="55">
        <v>127.23999977111799</v>
      </c>
      <c r="G600" s="84">
        <f t="shared" si="9"/>
        <v>1.3830434757730217</v>
      </c>
    </row>
    <row r="601" spans="1:7" ht="15" customHeight="1">
      <c r="A601" s="86" t="s">
        <v>22</v>
      </c>
      <c r="B601" s="2" t="s">
        <v>133</v>
      </c>
      <c r="C601" s="3">
        <v>74103</v>
      </c>
      <c r="D601" s="81" t="s">
        <v>869</v>
      </c>
      <c r="E601" s="83">
        <v>12</v>
      </c>
      <c r="F601" s="55">
        <v>11.420000016689301</v>
      </c>
      <c r="G601" s="84">
        <f t="shared" si="9"/>
        <v>0.95166666805744171</v>
      </c>
    </row>
    <row r="602" spans="1:7" ht="15" customHeight="1">
      <c r="A602" s="86" t="s">
        <v>22</v>
      </c>
      <c r="B602" s="2" t="s">
        <v>133</v>
      </c>
      <c r="C602" s="3">
        <v>74109</v>
      </c>
      <c r="D602" s="81" t="s">
        <v>870</v>
      </c>
      <c r="E602" s="83">
        <v>18</v>
      </c>
      <c r="F602" s="55">
        <v>30.420000076293899</v>
      </c>
      <c r="G602" s="84">
        <f t="shared" si="9"/>
        <v>1.6900000042385499</v>
      </c>
    </row>
    <row r="603" spans="1:7" ht="15" customHeight="1">
      <c r="A603" s="86" t="s">
        <v>22</v>
      </c>
      <c r="B603" s="2" t="s">
        <v>133</v>
      </c>
      <c r="C603" s="3">
        <v>74201</v>
      </c>
      <c r="D603" s="81" t="s">
        <v>486</v>
      </c>
      <c r="E603" s="83">
        <v>203</v>
      </c>
      <c r="F603" s="55">
        <v>236.75999963283499</v>
      </c>
      <c r="G603" s="84">
        <f t="shared" si="9"/>
        <v>1.1663054169105171</v>
      </c>
    </row>
    <row r="604" spans="1:7" ht="15" customHeight="1">
      <c r="A604" s="86" t="s">
        <v>22</v>
      </c>
      <c r="B604" s="2" t="s">
        <v>133</v>
      </c>
      <c r="C604" s="3">
        <v>74202</v>
      </c>
      <c r="D604" s="81" t="s">
        <v>871</v>
      </c>
      <c r="E604" s="83">
        <v>53</v>
      </c>
      <c r="F604" s="55">
        <v>139.680000066757</v>
      </c>
      <c r="G604" s="84">
        <f t="shared" si="9"/>
        <v>2.6354716993727738</v>
      </c>
    </row>
    <row r="605" spans="1:7" ht="15" customHeight="1">
      <c r="A605" s="86" t="s">
        <v>22</v>
      </c>
      <c r="B605" s="2" t="s">
        <v>133</v>
      </c>
      <c r="C605" s="3">
        <v>74300</v>
      </c>
      <c r="D605" s="81" t="s">
        <v>872</v>
      </c>
      <c r="E605" s="83">
        <v>87</v>
      </c>
      <c r="F605" s="55">
        <v>127.64999979734399</v>
      </c>
      <c r="G605" s="84">
        <f t="shared" si="9"/>
        <v>1.4672413769809654</v>
      </c>
    </row>
    <row r="606" spans="1:7" ht="15" customHeight="1">
      <c r="A606" s="86" t="s">
        <v>22</v>
      </c>
      <c r="B606" s="2" t="s">
        <v>133</v>
      </c>
      <c r="C606" s="3">
        <v>74901</v>
      </c>
      <c r="D606" s="81" t="s">
        <v>873</v>
      </c>
      <c r="E606" s="83">
        <v>35</v>
      </c>
      <c r="F606" s="55">
        <v>37.579999923706097</v>
      </c>
      <c r="G606" s="84">
        <f t="shared" si="9"/>
        <v>1.07371428353446</v>
      </c>
    </row>
    <row r="607" spans="1:7" ht="15" customHeight="1">
      <c r="A607" s="86" t="s">
        <v>22</v>
      </c>
      <c r="B607" s="2" t="s">
        <v>133</v>
      </c>
      <c r="C607" s="3">
        <v>74902</v>
      </c>
      <c r="D607" s="81" t="s">
        <v>487</v>
      </c>
      <c r="E607" s="83">
        <v>51</v>
      </c>
      <c r="F607" s="55">
        <v>77.560000181198106</v>
      </c>
      <c r="G607" s="84">
        <f t="shared" si="9"/>
        <v>1.5207843172783941</v>
      </c>
    </row>
    <row r="608" spans="1:7" ht="15" customHeight="1">
      <c r="A608" s="86" t="s">
        <v>22</v>
      </c>
      <c r="B608" s="2" t="s">
        <v>133</v>
      </c>
      <c r="C608" s="3">
        <v>74909</v>
      </c>
      <c r="D608" s="81" t="s">
        <v>488</v>
      </c>
      <c r="E608" s="83">
        <v>723</v>
      </c>
      <c r="F608" s="55">
        <v>1083.4300007224101</v>
      </c>
      <c r="G608" s="84">
        <f t="shared" si="9"/>
        <v>1.4985200563242187</v>
      </c>
    </row>
    <row r="609" spans="1:7" ht="15" customHeight="1">
      <c r="A609" s="86" t="s">
        <v>22</v>
      </c>
      <c r="B609" s="2" t="s">
        <v>135</v>
      </c>
      <c r="C609" s="3">
        <v>75000</v>
      </c>
      <c r="D609" s="81" t="s">
        <v>489</v>
      </c>
      <c r="E609" s="83">
        <v>145</v>
      </c>
      <c r="F609" s="55">
        <v>169.370000004768</v>
      </c>
      <c r="G609" s="84">
        <f t="shared" si="9"/>
        <v>1.1680689655501242</v>
      </c>
    </row>
    <row r="610" spans="1:7" ht="15" customHeight="1">
      <c r="A610" s="86" t="s">
        <v>24</v>
      </c>
      <c r="B610" s="2" t="s">
        <v>137</v>
      </c>
      <c r="C610" s="3">
        <v>77110</v>
      </c>
      <c r="D610" s="81" t="s">
        <v>490</v>
      </c>
      <c r="E610" s="83">
        <v>45</v>
      </c>
      <c r="F610" s="55">
        <v>189.509999155998</v>
      </c>
      <c r="G610" s="84">
        <f t="shared" si="9"/>
        <v>4.2113333145777334</v>
      </c>
    </row>
    <row r="611" spans="1:7" ht="15" customHeight="1">
      <c r="A611" s="86" t="s">
        <v>24</v>
      </c>
      <c r="B611" s="2" t="s">
        <v>137</v>
      </c>
      <c r="C611" s="3">
        <v>77120</v>
      </c>
      <c r="D611" s="81" t="s">
        <v>874</v>
      </c>
      <c r="E611" s="83">
        <v>1</v>
      </c>
      <c r="F611" s="55">
        <v>2.4100000858306898</v>
      </c>
      <c r="G611" s="84">
        <f t="shared" si="9"/>
        <v>2.4100000858306898</v>
      </c>
    </row>
    <row r="612" spans="1:7" ht="15" customHeight="1">
      <c r="A612" s="86" t="s">
        <v>24</v>
      </c>
      <c r="B612" s="2" t="s">
        <v>137</v>
      </c>
      <c r="C612" s="3">
        <v>77210</v>
      </c>
      <c r="D612" s="81" t="s">
        <v>875</v>
      </c>
      <c r="E612" s="83">
        <v>6</v>
      </c>
      <c r="F612" s="55">
        <v>8.7400001287460292</v>
      </c>
      <c r="G612" s="84">
        <f t="shared" si="9"/>
        <v>1.4566666881243382</v>
      </c>
    </row>
    <row r="613" spans="1:7" ht="15" customHeight="1">
      <c r="A613" s="86" t="s">
        <v>24</v>
      </c>
      <c r="B613" s="2" t="s">
        <v>137</v>
      </c>
      <c r="C613" s="3">
        <v>77220</v>
      </c>
      <c r="D613" s="81" t="s">
        <v>876</v>
      </c>
      <c r="E613" s="83">
        <v>30</v>
      </c>
      <c r="F613" s="55">
        <v>68.809999525546999</v>
      </c>
      <c r="G613" s="84">
        <f t="shared" si="9"/>
        <v>2.2936666508515668</v>
      </c>
    </row>
    <row r="614" spans="1:7" ht="15" customHeight="1">
      <c r="A614" s="86" t="s">
        <v>24</v>
      </c>
      <c r="B614" s="2" t="s">
        <v>137</v>
      </c>
      <c r="C614" s="3">
        <v>77291</v>
      </c>
      <c r="D614" s="81" t="s">
        <v>877</v>
      </c>
      <c r="E614" s="83">
        <v>4</v>
      </c>
      <c r="F614" s="55">
        <v>7.4900000095367396</v>
      </c>
      <c r="G614" s="84">
        <f t="shared" si="9"/>
        <v>1.8725000023841849</v>
      </c>
    </row>
    <row r="615" spans="1:7" ht="15" customHeight="1">
      <c r="A615" s="86" t="s">
        <v>24</v>
      </c>
      <c r="B615" s="2" t="s">
        <v>137</v>
      </c>
      <c r="C615" s="3">
        <v>77299</v>
      </c>
      <c r="D615" s="81" t="s">
        <v>878</v>
      </c>
      <c r="E615" s="83">
        <v>15</v>
      </c>
      <c r="F615" s="55">
        <v>20</v>
      </c>
      <c r="G615" s="84">
        <f t="shared" si="9"/>
        <v>1.3333333333333333</v>
      </c>
    </row>
    <row r="616" spans="1:7" ht="15" customHeight="1">
      <c r="A616" s="86" t="s">
        <v>24</v>
      </c>
      <c r="B616" s="2" t="s">
        <v>137</v>
      </c>
      <c r="C616" s="3">
        <v>77320</v>
      </c>
      <c r="D616" s="81" t="s">
        <v>879</v>
      </c>
      <c r="E616" s="83">
        <v>11</v>
      </c>
      <c r="F616" s="55">
        <v>46.029999494552598</v>
      </c>
      <c r="G616" s="84">
        <f t="shared" si="9"/>
        <v>4.1845454085956906</v>
      </c>
    </row>
    <row r="617" spans="1:7" ht="15" customHeight="1">
      <c r="A617" s="86" t="s">
        <v>24</v>
      </c>
      <c r="B617" s="2" t="s">
        <v>137</v>
      </c>
      <c r="C617" s="3">
        <v>77330</v>
      </c>
      <c r="D617" s="81" t="s">
        <v>880</v>
      </c>
      <c r="E617" s="83">
        <v>10</v>
      </c>
      <c r="F617" s="55">
        <v>31.6700003147125</v>
      </c>
      <c r="G617" s="84">
        <f t="shared" si="9"/>
        <v>3.1670000314712499</v>
      </c>
    </row>
    <row r="618" spans="1:7" ht="15" customHeight="1">
      <c r="A618" s="86" t="s">
        <v>24</v>
      </c>
      <c r="B618" s="2" t="s">
        <v>137</v>
      </c>
      <c r="C618" s="3">
        <v>77340</v>
      </c>
      <c r="D618" s="81" t="s">
        <v>491</v>
      </c>
      <c r="E618" s="83">
        <v>89</v>
      </c>
      <c r="F618" s="55">
        <v>120.240000009537</v>
      </c>
      <c r="G618" s="84">
        <f t="shared" si="9"/>
        <v>1.3510112360622135</v>
      </c>
    </row>
    <row r="619" spans="1:7" ht="15" customHeight="1">
      <c r="A619" s="86" t="s">
        <v>24</v>
      </c>
      <c r="B619" s="2" t="s">
        <v>137</v>
      </c>
      <c r="C619" s="3">
        <v>77350</v>
      </c>
      <c r="D619" s="81" t="s">
        <v>881</v>
      </c>
      <c r="E619" s="83">
        <v>2</v>
      </c>
      <c r="F619" s="55">
        <v>2.6699999570846602</v>
      </c>
      <c r="G619" s="84">
        <f t="shared" si="9"/>
        <v>1.3349999785423301</v>
      </c>
    </row>
    <row r="620" spans="1:7" ht="15" customHeight="1">
      <c r="A620" s="86" t="s">
        <v>24</v>
      </c>
      <c r="B620" s="2" t="s">
        <v>137</v>
      </c>
      <c r="C620" s="3">
        <v>77391</v>
      </c>
      <c r="D620" s="81" t="s">
        <v>882</v>
      </c>
      <c r="E620" s="83">
        <v>10</v>
      </c>
      <c r="F620" s="55">
        <v>12.1699999570847</v>
      </c>
      <c r="G620" s="84">
        <f t="shared" si="9"/>
        <v>1.2169999957084701</v>
      </c>
    </row>
    <row r="621" spans="1:7" ht="15" customHeight="1">
      <c r="A621" s="86" t="s">
        <v>24</v>
      </c>
      <c r="B621" s="2" t="s">
        <v>137</v>
      </c>
      <c r="C621" s="3">
        <v>77399</v>
      </c>
      <c r="D621" s="81" t="s">
        <v>492</v>
      </c>
      <c r="E621" s="83">
        <v>69</v>
      </c>
      <c r="F621" s="55">
        <v>178.00999826192901</v>
      </c>
      <c r="G621" s="84">
        <f t="shared" si="9"/>
        <v>2.5798550472743336</v>
      </c>
    </row>
    <row r="622" spans="1:7" ht="15" customHeight="1">
      <c r="A622" s="86" t="s">
        <v>24</v>
      </c>
      <c r="B622" s="2" t="s">
        <v>139</v>
      </c>
      <c r="C622" s="3">
        <v>78100</v>
      </c>
      <c r="D622" s="81" t="s">
        <v>493</v>
      </c>
      <c r="E622" s="83">
        <v>11</v>
      </c>
      <c r="F622" s="55">
        <v>31.949999928474401</v>
      </c>
      <c r="G622" s="84">
        <f t="shared" si="9"/>
        <v>2.9045454480431272</v>
      </c>
    </row>
    <row r="623" spans="1:7" ht="15" customHeight="1">
      <c r="A623" s="86" t="s">
        <v>24</v>
      </c>
      <c r="B623" s="2" t="s">
        <v>139</v>
      </c>
      <c r="C623" s="3">
        <v>78200</v>
      </c>
      <c r="D623" s="81" t="s">
        <v>494</v>
      </c>
      <c r="E623" s="83">
        <v>32</v>
      </c>
      <c r="F623" s="55">
        <v>3937.3800401538601</v>
      </c>
      <c r="G623" s="84">
        <f t="shared" si="9"/>
        <v>123.04312625480813</v>
      </c>
    </row>
    <row r="624" spans="1:7" ht="15" customHeight="1">
      <c r="A624" s="86" t="s">
        <v>24</v>
      </c>
      <c r="B624" s="2" t="s">
        <v>141</v>
      </c>
      <c r="C624" s="3">
        <v>79110</v>
      </c>
      <c r="D624" s="81" t="s">
        <v>495</v>
      </c>
      <c r="E624" s="83">
        <v>217</v>
      </c>
      <c r="F624" s="55">
        <v>626.43000078201305</v>
      </c>
      <c r="G624" s="84">
        <f t="shared" si="9"/>
        <v>2.8867741971521337</v>
      </c>
    </row>
    <row r="625" spans="1:7" ht="15" customHeight="1">
      <c r="A625" s="86" t="s">
        <v>24</v>
      </c>
      <c r="B625" s="2" t="s">
        <v>141</v>
      </c>
      <c r="C625" s="3">
        <v>79120</v>
      </c>
      <c r="D625" s="81" t="s">
        <v>496</v>
      </c>
      <c r="E625" s="83">
        <v>44</v>
      </c>
      <c r="F625" s="55">
        <v>194.43000054359399</v>
      </c>
      <c r="G625" s="84">
        <f t="shared" si="9"/>
        <v>4.4188636487180455</v>
      </c>
    </row>
    <row r="626" spans="1:7" ht="15" customHeight="1">
      <c r="A626" s="86" t="s">
        <v>24</v>
      </c>
      <c r="B626" s="2" t="s">
        <v>141</v>
      </c>
      <c r="C626" s="3">
        <v>79901</v>
      </c>
      <c r="D626" s="81" t="s">
        <v>883</v>
      </c>
      <c r="E626" s="83">
        <v>18</v>
      </c>
      <c r="F626" s="55">
        <v>29.590000033378601</v>
      </c>
      <c r="G626" s="84">
        <f t="shared" si="9"/>
        <v>1.6438888907432556</v>
      </c>
    </row>
    <row r="627" spans="1:7" ht="15" customHeight="1">
      <c r="A627" s="86" t="s">
        <v>24</v>
      </c>
      <c r="B627" s="2" t="s">
        <v>141</v>
      </c>
      <c r="C627" s="3">
        <v>79902</v>
      </c>
      <c r="D627" s="81" t="s">
        <v>884</v>
      </c>
      <c r="E627" s="83">
        <v>21</v>
      </c>
      <c r="F627" s="55">
        <v>28.830000162124598</v>
      </c>
      <c r="G627" s="84">
        <f t="shared" si="9"/>
        <v>1.3728571505773619</v>
      </c>
    </row>
    <row r="628" spans="1:7" ht="15" customHeight="1">
      <c r="A628" s="86" t="s">
        <v>24</v>
      </c>
      <c r="B628" s="2" t="s">
        <v>143</v>
      </c>
      <c r="C628" s="3">
        <v>80100</v>
      </c>
      <c r="D628" s="81" t="s">
        <v>497</v>
      </c>
      <c r="E628" s="83">
        <v>72</v>
      </c>
      <c r="F628" s="55">
        <v>3194.3300181627301</v>
      </c>
      <c r="G628" s="84">
        <f t="shared" si="9"/>
        <v>44.365694696704587</v>
      </c>
    </row>
    <row r="629" spans="1:7" ht="15" customHeight="1">
      <c r="A629" s="86" t="s">
        <v>24</v>
      </c>
      <c r="B629" s="2" t="s">
        <v>143</v>
      </c>
      <c r="C629" s="3">
        <v>80300</v>
      </c>
      <c r="D629" s="81" t="s">
        <v>885</v>
      </c>
      <c r="E629" s="83">
        <v>23</v>
      </c>
      <c r="F629" s="55">
        <v>245.11999845504801</v>
      </c>
      <c r="G629" s="84">
        <f t="shared" si="9"/>
        <v>10.657391237176</v>
      </c>
    </row>
    <row r="630" spans="1:7" ht="15" customHeight="1">
      <c r="A630" s="86" t="s">
        <v>24</v>
      </c>
      <c r="B630" s="2" t="s">
        <v>145</v>
      </c>
      <c r="C630" s="3">
        <v>81100</v>
      </c>
      <c r="D630" s="81" t="s">
        <v>498</v>
      </c>
      <c r="E630" s="83">
        <v>7</v>
      </c>
      <c r="F630" s="55">
        <v>236.85000038147001</v>
      </c>
      <c r="G630" s="84">
        <f t="shared" si="9"/>
        <v>33.835714340210004</v>
      </c>
    </row>
    <row r="631" spans="1:7" ht="15" customHeight="1">
      <c r="A631" s="86" t="s">
        <v>24</v>
      </c>
      <c r="B631" s="2" t="s">
        <v>145</v>
      </c>
      <c r="C631" s="3">
        <v>81210</v>
      </c>
      <c r="D631" s="81" t="s">
        <v>499</v>
      </c>
      <c r="E631" s="83">
        <v>461</v>
      </c>
      <c r="F631" s="55">
        <v>14888.4998847842</v>
      </c>
      <c r="G631" s="84">
        <f t="shared" si="9"/>
        <v>32.296095194759651</v>
      </c>
    </row>
    <row r="632" spans="1:7" ht="15" customHeight="1">
      <c r="A632" s="86" t="s">
        <v>24</v>
      </c>
      <c r="B632" s="2" t="s">
        <v>145</v>
      </c>
      <c r="C632" s="3">
        <v>81220</v>
      </c>
      <c r="D632" s="81" t="s">
        <v>500</v>
      </c>
      <c r="E632" s="83">
        <v>22</v>
      </c>
      <c r="F632" s="55">
        <v>2440.5100035667401</v>
      </c>
      <c r="G632" s="84">
        <f t="shared" si="9"/>
        <v>110.93227288939728</v>
      </c>
    </row>
    <row r="633" spans="1:7" ht="15" customHeight="1">
      <c r="A633" s="86" t="s">
        <v>24</v>
      </c>
      <c r="B633" s="2" t="s">
        <v>145</v>
      </c>
      <c r="C633" s="3">
        <v>81291</v>
      </c>
      <c r="D633" s="81" t="s">
        <v>501</v>
      </c>
      <c r="E633" s="83">
        <v>28</v>
      </c>
      <c r="F633" s="55">
        <v>129.990000724792</v>
      </c>
      <c r="G633" s="84">
        <f t="shared" si="9"/>
        <v>4.6425000258854281</v>
      </c>
    </row>
    <row r="634" spans="1:7" ht="15" customHeight="1">
      <c r="A634" s="86" t="s">
        <v>24</v>
      </c>
      <c r="B634" s="2" t="s">
        <v>145</v>
      </c>
      <c r="C634" s="3">
        <v>81299</v>
      </c>
      <c r="D634" s="81" t="s">
        <v>502</v>
      </c>
      <c r="E634" s="83">
        <v>25</v>
      </c>
      <c r="F634" s="55">
        <v>61.849999427795403</v>
      </c>
      <c r="G634" s="84">
        <f t="shared" si="9"/>
        <v>2.473999977111816</v>
      </c>
    </row>
    <row r="635" spans="1:7" ht="15" customHeight="1">
      <c r="A635" s="86" t="s">
        <v>24</v>
      </c>
      <c r="B635" s="2" t="s">
        <v>145</v>
      </c>
      <c r="C635" s="3">
        <v>81300</v>
      </c>
      <c r="D635" s="81" t="s">
        <v>886</v>
      </c>
      <c r="E635" s="83">
        <v>13</v>
      </c>
      <c r="F635" s="55">
        <v>23.420000076293899</v>
      </c>
      <c r="G635" s="84">
        <f t="shared" si="9"/>
        <v>1.801538467407223</v>
      </c>
    </row>
    <row r="636" spans="1:7" ht="15" customHeight="1">
      <c r="A636" s="86" t="s">
        <v>24</v>
      </c>
      <c r="B636" s="2" t="s">
        <v>147</v>
      </c>
      <c r="C636" s="3">
        <v>82110</v>
      </c>
      <c r="D636" s="81" t="s">
        <v>887</v>
      </c>
      <c r="E636" s="83">
        <v>35</v>
      </c>
      <c r="F636" s="55">
        <v>84.630000472068801</v>
      </c>
      <c r="G636" s="84">
        <f t="shared" si="9"/>
        <v>2.41800001348768</v>
      </c>
    </row>
    <row r="637" spans="1:7" ht="15" customHeight="1">
      <c r="A637" s="86" t="s">
        <v>24</v>
      </c>
      <c r="B637" s="2" t="s">
        <v>147</v>
      </c>
      <c r="C637" s="3">
        <v>82190</v>
      </c>
      <c r="D637" s="87" t="s">
        <v>888</v>
      </c>
      <c r="E637" s="83">
        <v>103</v>
      </c>
      <c r="F637" s="55">
        <v>172.579999923706</v>
      </c>
      <c r="G637" s="84">
        <f t="shared" si="9"/>
        <v>1.6755339798418059</v>
      </c>
    </row>
    <row r="638" spans="1:7" ht="15" customHeight="1">
      <c r="A638" s="86" t="s">
        <v>24</v>
      </c>
      <c r="B638" s="2" t="s">
        <v>147</v>
      </c>
      <c r="C638" s="3">
        <v>82200</v>
      </c>
      <c r="D638" s="81" t="s">
        <v>503</v>
      </c>
      <c r="E638" s="83">
        <v>43</v>
      </c>
      <c r="F638" s="55">
        <v>1241.95002675056</v>
      </c>
      <c r="G638" s="84">
        <f t="shared" si="9"/>
        <v>28.882558761640929</v>
      </c>
    </row>
    <row r="639" spans="1:7" ht="15" customHeight="1">
      <c r="A639" s="86" t="s">
        <v>24</v>
      </c>
      <c r="B639" s="2" t="s">
        <v>147</v>
      </c>
      <c r="C639" s="3">
        <v>82300</v>
      </c>
      <c r="D639" s="81" t="s">
        <v>504</v>
      </c>
      <c r="E639" s="83">
        <v>129</v>
      </c>
      <c r="F639" s="55">
        <v>342.61999964714101</v>
      </c>
      <c r="G639" s="84">
        <f t="shared" si="9"/>
        <v>2.6559689895127212</v>
      </c>
    </row>
    <row r="640" spans="1:7" ht="15" customHeight="1">
      <c r="A640" s="86" t="s">
        <v>24</v>
      </c>
      <c r="B640" s="2" t="s">
        <v>147</v>
      </c>
      <c r="C640" s="3">
        <v>82911</v>
      </c>
      <c r="D640" s="81" t="s">
        <v>505</v>
      </c>
      <c r="E640" s="83">
        <v>86</v>
      </c>
      <c r="F640" s="55">
        <v>365.48000186681702</v>
      </c>
      <c r="G640" s="84">
        <f t="shared" si="9"/>
        <v>4.2497674635676397</v>
      </c>
    </row>
    <row r="641" spans="1:7" ht="15" customHeight="1">
      <c r="A641" s="86" t="s">
        <v>24</v>
      </c>
      <c r="B641" s="2" t="s">
        <v>147</v>
      </c>
      <c r="C641" s="3">
        <v>82912</v>
      </c>
      <c r="D641" s="81" t="s">
        <v>889</v>
      </c>
      <c r="E641" s="83">
        <v>35</v>
      </c>
      <c r="F641" s="55">
        <v>85.089999794959994</v>
      </c>
      <c r="G641" s="84">
        <f t="shared" si="9"/>
        <v>2.4311428512845712</v>
      </c>
    </row>
    <row r="642" spans="1:7" ht="15" customHeight="1">
      <c r="A642" s="86" t="s">
        <v>24</v>
      </c>
      <c r="B642" s="2" t="s">
        <v>147</v>
      </c>
      <c r="C642" s="3">
        <v>82921</v>
      </c>
      <c r="D642" s="81" t="s">
        <v>506</v>
      </c>
      <c r="E642" s="83">
        <v>4</v>
      </c>
      <c r="F642" s="55">
        <v>4.5</v>
      </c>
      <c r="G642" s="84">
        <f t="shared" si="9"/>
        <v>1.125</v>
      </c>
    </row>
    <row r="643" spans="1:7" ht="15" customHeight="1">
      <c r="A643" s="86" t="s">
        <v>24</v>
      </c>
      <c r="B643" s="2" t="s">
        <v>147</v>
      </c>
      <c r="C643" s="3">
        <v>82922</v>
      </c>
      <c r="D643" s="81" t="s">
        <v>890</v>
      </c>
      <c r="E643" s="83">
        <v>6</v>
      </c>
      <c r="F643" s="55">
        <v>26.329999923706101</v>
      </c>
      <c r="G643" s="84">
        <f t="shared" si="9"/>
        <v>4.3883333206176838</v>
      </c>
    </row>
    <row r="644" spans="1:7" ht="15" customHeight="1">
      <c r="A644" s="86" t="s">
        <v>24</v>
      </c>
      <c r="B644" s="2" t="s">
        <v>147</v>
      </c>
      <c r="C644" s="3">
        <v>82991</v>
      </c>
      <c r="D644" s="81" t="s">
        <v>891</v>
      </c>
      <c r="E644" s="83">
        <v>7</v>
      </c>
      <c r="F644" s="55">
        <v>90.130000114440904</v>
      </c>
      <c r="G644" s="84">
        <f t="shared" si="9"/>
        <v>12.875714302062987</v>
      </c>
    </row>
    <row r="645" spans="1:7" ht="15" customHeight="1">
      <c r="A645" s="86" t="s">
        <v>24</v>
      </c>
      <c r="B645" s="2" t="s">
        <v>147</v>
      </c>
      <c r="C645" s="3">
        <v>82992</v>
      </c>
      <c r="D645" s="81" t="s">
        <v>892</v>
      </c>
      <c r="E645" s="83">
        <v>17</v>
      </c>
      <c r="F645" s="55">
        <v>79.439999222755404</v>
      </c>
      <c r="G645" s="84">
        <f t="shared" si="9"/>
        <v>4.6729411307503179</v>
      </c>
    </row>
    <row r="646" spans="1:7" ht="15" customHeight="1">
      <c r="A646" s="86" t="s">
        <v>24</v>
      </c>
      <c r="B646" s="2" t="s">
        <v>147</v>
      </c>
      <c r="C646" s="3">
        <v>82993</v>
      </c>
      <c r="D646" s="81" t="s">
        <v>893</v>
      </c>
      <c r="E646" s="83">
        <v>1</v>
      </c>
      <c r="F646" s="55">
        <v>1</v>
      </c>
      <c r="G646" s="84">
        <f t="shared" ref="G646:G709" si="10">F646/E646</f>
        <v>1</v>
      </c>
    </row>
    <row r="647" spans="1:7" ht="15" customHeight="1">
      <c r="A647" s="86" t="s">
        <v>24</v>
      </c>
      <c r="B647" s="2" t="s">
        <v>147</v>
      </c>
      <c r="C647" s="3">
        <v>82994</v>
      </c>
      <c r="D647" s="81" t="s">
        <v>507</v>
      </c>
      <c r="E647" s="83">
        <v>183</v>
      </c>
      <c r="F647" s="55">
        <v>302.44999998807901</v>
      </c>
      <c r="G647" s="84">
        <f t="shared" si="10"/>
        <v>1.6527322403720164</v>
      </c>
    </row>
    <row r="648" spans="1:7" ht="15" customHeight="1">
      <c r="A648" s="86" t="s">
        <v>24</v>
      </c>
      <c r="B648" s="2" t="s">
        <v>147</v>
      </c>
      <c r="C648" s="3">
        <v>82999</v>
      </c>
      <c r="D648" s="81" t="s">
        <v>508</v>
      </c>
      <c r="E648" s="83">
        <v>1196</v>
      </c>
      <c r="F648" s="55">
        <v>2037.95999377966</v>
      </c>
      <c r="G648" s="84">
        <f t="shared" si="10"/>
        <v>1.7039799279094148</v>
      </c>
    </row>
    <row r="649" spans="1:7" ht="15" customHeight="1">
      <c r="A649" s="86" t="s">
        <v>26</v>
      </c>
      <c r="B649" s="2" t="s">
        <v>149</v>
      </c>
      <c r="C649" s="3">
        <v>85100</v>
      </c>
      <c r="D649" s="81" t="s">
        <v>894</v>
      </c>
      <c r="E649" s="83">
        <v>74</v>
      </c>
      <c r="F649" s="55">
        <v>523.23999804258301</v>
      </c>
      <c r="G649" s="84">
        <f t="shared" si="10"/>
        <v>7.0708107843592298</v>
      </c>
    </row>
    <row r="650" spans="1:7" ht="15" customHeight="1">
      <c r="A650" s="86" t="s">
        <v>26</v>
      </c>
      <c r="B650" s="2" t="s">
        <v>149</v>
      </c>
      <c r="C650" s="3">
        <v>85200</v>
      </c>
      <c r="D650" s="81" t="s">
        <v>895</v>
      </c>
      <c r="E650" s="83">
        <v>24</v>
      </c>
      <c r="F650" s="55">
        <v>275.289999127388</v>
      </c>
      <c r="G650" s="84">
        <f t="shared" si="10"/>
        <v>11.470416630307833</v>
      </c>
    </row>
    <row r="651" spans="1:7" ht="15" customHeight="1">
      <c r="A651" s="86" t="s">
        <v>26</v>
      </c>
      <c r="B651" s="2" t="s">
        <v>149</v>
      </c>
      <c r="C651" s="3">
        <v>85311</v>
      </c>
      <c r="D651" s="81" t="s">
        <v>896</v>
      </c>
      <c r="E651" s="83">
        <v>1</v>
      </c>
      <c r="F651" s="55">
        <v>1.12000000476837</v>
      </c>
      <c r="G651" s="84">
        <f t="shared" si="10"/>
        <v>1.12000000476837</v>
      </c>
    </row>
    <row r="652" spans="1:7" ht="15" customHeight="1">
      <c r="A652" s="86" t="s">
        <v>26</v>
      </c>
      <c r="B652" s="2" t="s">
        <v>149</v>
      </c>
      <c r="C652" s="3">
        <v>85312</v>
      </c>
      <c r="D652" s="81" t="s">
        <v>897</v>
      </c>
      <c r="E652" s="83">
        <v>8</v>
      </c>
      <c r="F652" s="55">
        <v>60.260000348091097</v>
      </c>
      <c r="G652" s="84">
        <f t="shared" si="10"/>
        <v>7.5325000435113871</v>
      </c>
    </row>
    <row r="653" spans="1:7" ht="30">
      <c r="A653" s="86" t="s">
        <v>26</v>
      </c>
      <c r="B653" s="2" t="s">
        <v>149</v>
      </c>
      <c r="C653" s="3">
        <v>85320</v>
      </c>
      <c r="D653" s="87" t="s">
        <v>509</v>
      </c>
      <c r="E653" s="83">
        <v>25</v>
      </c>
      <c r="F653" s="55">
        <v>241.71000301837901</v>
      </c>
      <c r="G653" s="84">
        <f t="shared" si="10"/>
        <v>9.6684001207351606</v>
      </c>
    </row>
    <row r="654" spans="1:7" ht="15" customHeight="1">
      <c r="A654" s="86" t="s">
        <v>26</v>
      </c>
      <c r="B654" s="2" t="s">
        <v>149</v>
      </c>
      <c r="C654" s="3">
        <v>85410</v>
      </c>
      <c r="D654" s="81" t="s">
        <v>898</v>
      </c>
      <c r="E654" s="83">
        <v>6</v>
      </c>
      <c r="F654" s="55">
        <v>7.4200000762939498</v>
      </c>
      <c r="G654" s="84">
        <f t="shared" si="10"/>
        <v>1.2366666793823249</v>
      </c>
    </row>
    <row r="655" spans="1:7" ht="15" customHeight="1">
      <c r="A655" s="86" t="s">
        <v>26</v>
      </c>
      <c r="B655" s="2" t="s">
        <v>149</v>
      </c>
      <c r="C655" s="3">
        <v>85510</v>
      </c>
      <c r="D655" s="81" t="s">
        <v>510</v>
      </c>
      <c r="E655" s="83">
        <v>22</v>
      </c>
      <c r="F655" s="55">
        <v>28.340000033378601</v>
      </c>
      <c r="G655" s="84">
        <f t="shared" si="10"/>
        <v>1.2881818196990273</v>
      </c>
    </row>
    <row r="656" spans="1:7" ht="15" customHeight="1">
      <c r="A656" s="86" t="s">
        <v>26</v>
      </c>
      <c r="B656" s="2" t="s">
        <v>149</v>
      </c>
      <c r="C656" s="3">
        <v>85520</v>
      </c>
      <c r="D656" s="81" t="s">
        <v>899</v>
      </c>
      <c r="E656" s="83">
        <v>25</v>
      </c>
      <c r="F656" s="55">
        <v>34.590000152587898</v>
      </c>
      <c r="G656" s="84">
        <f t="shared" si="10"/>
        <v>1.3836000061035159</v>
      </c>
    </row>
    <row r="657" spans="1:7" ht="15" customHeight="1">
      <c r="A657" s="86" t="s">
        <v>26</v>
      </c>
      <c r="B657" s="2" t="s">
        <v>149</v>
      </c>
      <c r="C657" s="3">
        <v>85530</v>
      </c>
      <c r="D657" s="81" t="s">
        <v>511</v>
      </c>
      <c r="E657" s="83">
        <v>87</v>
      </c>
      <c r="F657" s="55">
        <v>159.060000061989</v>
      </c>
      <c r="G657" s="84">
        <f t="shared" si="10"/>
        <v>1.8282758627814828</v>
      </c>
    </row>
    <row r="658" spans="1:7" ht="15" customHeight="1">
      <c r="A658" s="86" t="s">
        <v>26</v>
      </c>
      <c r="B658" s="2" t="s">
        <v>149</v>
      </c>
      <c r="C658" s="3">
        <v>85592</v>
      </c>
      <c r="D658" s="81" t="s">
        <v>900</v>
      </c>
      <c r="E658" s="83">
        <v>139</v>
      </c>
      <c r="F658" s="55">
        <v>299.29999959468802</v>
      </c>
      <c r="G658" s="84">
        <f t="shared" si="10"/>
        <v>2.1532374071560287</v>
      </c>
    </row>
    <row r="659" spans="1:7" ht="15" customHeight="1">
      <c r="A659" s="86" t="s">
        <v>26</v>
      </c>
      <c r="B659" s="2" t="s">
        <v>149</v>
      </c>
      <c r="C659" s="3">
        <v>85593</v>
      </c>
      <c r="D659" s="81" t="s">
        <v>901</v>
      </c>
      <c r="E659" s="83">
        <v>13</v>
      </c>
      <c r="F659" s="55">
        <v>69.830000162124605</v>
      </c>
      <c r="G659" s="84">
        <f t="shared" si="10"/>
        <v>5.3715384740095846</v>
      </c>
    </row>
    <row r="660" spans="1:7" ht="15" customHeight="1">
      <c r="A660" s="86" t="s">
        <v>26</v>
      </c>
      <c r="B660" s="2" t="s">
        <v>149</v>
      </c>
      <c r="C660" s="3">
        <v>85599</v>
      </c>
      <c r="D660" s="81" t="s">
        <v>512</v>
      </c>
      <c r="E660" s="83">
        <v>70</v>
      </c>
      <c r="F660" s="55">
        <v>140.25999933481199</v>
      </c>
      <c r="G660" s="84">
        <f t="shared" si="10"/>
        <v>2.0037142762115998</v>
      </c>
    </row>
    <row r="661" spans="1:7" ht="15" customHeight="1">
      <c r="A661" s="86" t="s">
        <v>28</v>
      </c>
      <c r="B661" s="2" t="s">
        <v>150</v>
      </c>
      <c r="C661" s="3">
        <v>86101</v>
      </c>
      <c r="D661" s="81" t="s">
        <v>902</v>
      </c>
      <c r="E661" s="83">
        <v>14</v>
      </c>
      <c r="F661" s="55">
        <v>696.25999873876594</v>
      </c>
      <c r="G661" s="84">
        <f t="shared" si="10"/>
        <v>49.732857052768999</v>
      </c>
    </row>
    <row r="662" spans="1:7" ht="15" customHeight="1">
      <c r="A662" s="86" t="s">
        <v>28</v>
      </c>
      <c r="B662" s="2" t="s">
        <v>150</v>
      </c>
      <c r="C662" s="3">
        <v>86102</v>
      </c>
      <c r="D662" s="81" t="s">
        <v>903</v>
      </c>
      <c r="E662" s="83">
        <v>14</v>
      </c>
      <c r="F662" s="55">
        <v>905.66999983787503</v>
      </c>
      <c r="G662" s="84">
        <f t="shared" si="10"/>
        <v>64.690714274133924</v>
      </c>
    </row>
    <row r="663" spans="1:7" ht="15" customHeight="1">
      <c r="A663" s="86" t="s">
        <v>28</v>
      </c>
      <c r="B663" s="2" t="s">
        <v>150</v>
      </c>
      <c r="C663" s="3">
        <v>86104</v>
      </c>
      <c r="D663" s="81" t="s">
        <v>904</v>
      </c>
      <c r="E663" s="83">
        <v>3</v>
      </c>
      <c r="F663" s="55">
        <v>319.94000005722</v>
      </c>
      <c r="G663" s="84">
        <f t="shared" si="10"/>
        <v>106.64666668574</v>
      </c>
    </row>
    <row r="664" spans="1:7" ht="15" customHeight="1">
      <c r="A664" s="86" t="s">
        <v>28</v>
      </c>
      <c r="B664" s="2" t="s">
        <v>150</v>
      </c>
      <c r="C664" s="3">
        <v>86210</v>
      </c>
      <c r="D664" s="81" t="s">
        <v>513</v>
      </c>
      <c r="E664" s="83">
        <v>1040</v>
      </c>
      <c r="F664" s="55">
        <v>1399.3299993276601</v>
      </c>
      <c r="G664" s="84">
        <f t="shared" si="10"/>
        <v>1.3455096147381347</v>
      </c>
    </row>
    <row r="665" spans="1:7" ht="15" customHeight="1">
      <c r="A665" s="86" t="s">
        <v>28</v>
      </c>
      <c r="B665" s="2" t="s">
        <v>150</v>
      </c>
      <c r="C665" s="3">
        <v>86220</v>
      </c>
      <c r="D665" s="81" t="s">
        <v>514</v>
      </c>
      <c r="E665" s="83">
        <v>1439</v>
      </c>
      <c r="F665" s="55">
        <v>3318.9000003933902</v>
      </c>
      <c r="G665" s="84">
        <f t="shared" si="10"/>
        <v>2.3063933289738641</v>
      </c>
    </row>
    <row r="666" spans="1:7" ht="15" customHeight="1">
      <c r="A666" s="86" t="s">
        <v>28</v>
      </c>
      <c r="B666" s="2" t="s">
        <v>150</v>
      </c>
      <c r="C666" s="3">
        <v>86230</v>
      </c>
      <c r="D666" s="81" t="s">
        <v>515</v>
      </c>
      <c r="E666" s="83">
        <v>694</v>
      </c>
      <c r="F666" s="55">
        <v>1142.6999998092699</v>
      </c>
      <c r="G666" s="84">
        <f t="shared" si="10"/>
        <v>1.6465417864686887</v>
      </c>
    </row>
    <row r="667" spans="1:7" ht="15" customHeight="1">
      <c r="A667" s="86" t="s">
        <v>28</v>
      </c>
      <c r="B667" s="2" t="s">
        <v>150</v>
      </c>
      <c r="C667" s="3">
        <v>86901</v>
      </c>
      <c r="D667" s="81" t="s">
        <v>516</v>
      </c>
      <c r="E667" s="83">
        <v>312</v>
      </c>
      <c r="F667" s="55">
        <v>1308.0899978280099</v>
      </c>
      <c r="G667" s="84">
        <f t="shared" si="10"/>
        <v>4.1925961468846475</v>
      </c>
    </row>
    <row r="668" spans="1:7" ht="15" customHeight="1">
      <c r="A668" s="86" t="s">
        <v>28</v>
      </c>
      <c r="B668" s="2" t="s">
        <v>150</v>
      </c>
      <c r="C668" s="3">
        <v>86902</v>
      </c>
      <c r="D668" s="81" t="s">
        <v>517</v>
      </c>
      <c r="E668" s="83">
        <v>447</v>
      </c>
      <c r="F668" s="55">
        <v>695.89000111818302</v>
      </c>
      <c r="G668" s="84">
        <f t="shared" si="10"/>
        <v>1.556800897356114</v>
      </c>
    </row>
    <row r="669" spans="1:7" ht="15" customHeight="1">
      <c r="A669" s="86" t="s">
        <v>28</v>
      </c>
      <c r="B669" s="2" t="s">
        <v>150</v>
      </c>
      <c r="C669" s="3">
        <v>86903</v>
      </c>
      <c r="D669" s="81" t="s">
        <v>518</v>
      </c>
      <c r="E669" s="83">
        <v>212</v>
      </c>
      <c r="F669" s="55">
        <v>213.590000033379</v>
      </c>
      <c r="G669" s="84">
        <f t="shared" si="10"/>
        <v>1.0075000001574481</v>
      </c>
    </row>
    <row r="670" spans="1:7" ht="15" customHeight="1">
      <c r="A670" s="86" t="s">
        <v>28</v>
      </c>
      <c r="B670" s="2" t="s">
        <v>150</v>
      </c>
      <c r="C670" s="3">
        <v>86904</v>
      </c>
      <c r="D670" s="81" t="s">
        <v>905</v>
      </c>
      <c r="E670" s="83">
        <v>25</v>
      </c>
      <c r="F670" s="55">
        <v>103.959999799728</v>
      </c>
      <c r="G670" s="84">
        <f t="shared" si="10"/>
        <v>4.1583999919891195</v>
      </c>
    </row>
    <row r="671" spans="1:7" ht="15" customHeight="1">
      <c r="A671" s="86" t="s">
        <v>28</v>
      </c>
      <c r="B671" s="2" t="s">
        <v>595</v>
      </c>
      <c r="C671" s="3">
        <v>87100</v>
      </c>
      <c r="D671" s="81" t="s">
        <v>906</v>
      </c>
      <c r="E671" s="83">
        <v>9</v>
      </c>
      <c r="F671" s="55">
        <v>29.639999985694899</v>
      </c>
      <c r="G671" s="84">
        <f t="shared" si="10"/>
        <v>3.2933333317438778</v>
      </c>
    </row>
    <row r="672" spans="1:7" ht="30">
      <c r="A672" s="86" t="s">
        <v>28</v>
      </c>
      <c r="B672" s="2" t="s">
        <v>595</v>
      </c>
      <c r="C672" s="3">
        <v>87200</v>
      </c>
      <c r="D672" s="87" t="s">
        <v>907</v>
      </c>
      <c r="E672" s="83">
        <v>3</v>
      </c>
      <c r="F672" s="55">
        <v>29.259999275207502</v>
      </c>
      <c r="G672" s="84">
        <f t="shared" si="10"/>
        <v>9.7533330917358345</v>
      </c>
    </row>
    <row r="673" spans="1:7" ht="15" customHeight="1">
      <c r="A673" s="86" t="s">
        <v>28</v>
      </c>
      <c r="B673" s="2" t="s">
        <v>595</v>
      </c>
      <c r="C673" s="3">
        <v>87300</v>
      </c>
      <c r="D673" s="81" t="s">
        <v>908</v>
      </c>
      <c r="E673" s="83">
        <v>31</v>
      </c>
      <c r="F673" s="55">
        <v>323.31999945640598</v>
      </c>
      <c r="G673" s="84">
        <f t="shared" si="10"/>
        <v>10.429677401819548</v>
      </c>
    </row>
    <row r="674" spans="1:7" ht="15" customHeight="1">
      <c r="A674" s="86" t="s">
        <v>28</v>
      </c>
      <c r="B674" s="2" t="s">
        <v>595</v>
      </c>
      <c r="C674" s="3">
        <v>87900</v>
      </c>
      <c r="D674" s="81" t="s">
        <v>909</v>
      </c>
      <c r="E674" s="83">
        <v>3</v>
      </c>
      <c r="F674" s="55">
        <v>7.3299999237060502</v>
      </c>
      <c r="G674" s="84">
        <f t="shared" si="10"/>
        <v>2.4433333079020167</v>
      </c>
    </row>
    <row r="675" spans="1:7" ht="15" customHeight="1">
      <c r="A675" s="86" t="s">
        <v>28</v>
      </c>
      <c r="B675" s="2" t="s">
        <v>152</v>
      </c>
      <c r="C675" s="3">
        <v>88100</v>
      </c>
      <c r="D675" s="81" t="s">
        <v>519</v>
      </c>
      <c r="E675" s="83">
        <v>44</v>
      </c>
      <c r="F675" s="55">
        <v>1074.1399962902101</v>
      </c>
      <c r="G675" s="84">
        <f t="shared" si="10"/>
        <v>24.412272642959319</v>
      </c>
    </row>
    <row r="676" spans="1:7" ht="15" customHeight="1">
      <c r="A676" s="86" t="s">
        <v>28</v>
      </c>
      <c r="B676" s="2" t="s">
        <v>152</v>
      </c>
      <c r="C676" s="3">
        <v>88910</v>
      </c>
      <c r="D676" s="81" t="s">
        <v>520</v>
      </c>
      <c r="E676" s="83">
        <v>4</v>
      </c>
      <c r="F676" s="55">
        <v>4.3300000429153398</v>
      </c>
      <c r="G676" s="84">
        <f t="shared" si="10"/>
        <v>1.0825000107288349</v>
      </c>
    </row>
    <row r="677" spans="1:7" ht="15" customHeight="1">
      <c r="A677" s="86" t="s">
        <v>28</v>
      </c>
      <c r="B677" s="2" t="s">
        <v>152</v>
      </c>
      <c r="C677" s="3">
        <v>88990</v>
      </c>
      <c r="D677" s="81" t="s">
        <v>910</v>
      </c>
      <c r="E677" s="83">
        <v>3</v>
      </c>
      <c r="F677" s="55">
        <v>2.5799999833106999</v>
      </c>
      <c r="G677" s="84">
        <f t="shared" si="10"/>
        <v>0.85999999443690001</v>
      </c>
    </row>
    <row r="678" spans="1:7" ht="15" customHeight="1">
      <c r="A678" s="86" t="s">
        <v>30</v>
      </c>
      <c r="B678" s="2" t="s">
        <v>154</v>
      </c>
      <c r="C678" s="3">
        <v>90010</v>
      </c>
      <c r="D678" s="81" t="s">
        <v>521</v>
      </c>
      <c r="E678" s="83">
        <v>278</v>
      </c>
      <c r="F678" s="55">
        <v>502.85000205040001</v>
      </c>
      <c r="G678" s="84">
        <f t="shared" si="10"/>
        <v>1.8088129570158273</v>
      </c>
    </row>
    <row r="679" spans="1:7" ht="15" customHeight="1">
      <c r="A679" s="86" t="s">
        <v>30</v>
      </c>
      <c r="B679" s="2" t="s">
        <v>154</v>
      </c>
      <c r="C679" s="3">
        <v>90020</v>
      </c>
      <c r="D679" s="81" t="s">
        <v>911</v>
      </c>
      <c r="E679" s="83">
        <v>66</v>
      </c>
      <c r="F679" s="55">
        <v>229.56999832391699</v>
      </c>
      <c r="G679" s="84">
        <f t="shared" si="10"/>
        <v>3.4783333079381364</v>
      </c>
    </row>
    <row r="680" spans="1:7" ht="15" customHeight="1">
      <c r="A680" s="86" t="s">
        <v>30</v>
      </c>
      <c r="B680" s="2" t="s">
        <v>154</v>
      </c>
      <c r="C680" s="3">
        <v>90030</v>
      </c>
      <c r="D680" s="81" t="s">
        <v>912</v>
      </c>
      <c r="E680" s="83">
        <v>161</v>
      </c>
      <c r="F680" s="55">
        <v>349.85000044107397</v>
      </c>
      <c r="G680" s="84">
        <f t="shared" si="10"/>
        <v>2.172981369199217</v>
      </c>
    </row>
    <row r="681" spans="1:7" ht="15" customHeight="1">
      <c r="A681" s="86" t="s">
        <v>30</v>
      </c>
      <c r="B681" s="2" t="s">
        <v>154</v>
      </c>
      <c r="C681" s="3">
        <v>90040</v>
      </c>
      <c r="D681" s="81" t="s">
        <v>913</v>
      </c>
      <c r="E681" s="83">
        <v>48</v>
      </c>
      <c r="F681" s="55">
        <v>253.27000015973999</v>
      </c>
      <c r="G681" s="84">
        <f t="shared" si="10"/>
        <v>5.2764583366612499</v>
      </c>
    </row>
    <row r="682" spans="1:7" ht="15" customHeight="1">
      <c r="A682" s="86" t="s">
        <v>30</v>
      </c>
      <c r="B682" s="2" t="s">
        <v>597</v>
      </c>
      <c r="C682" s="3">
        <v>91010</v>
      </c>
      <c r="D682" s="81" t="s">
        <v>914</v>
      </c>
      <c r="E682" s="83">
        <v>8</v>
      </c>
      <c r="F682" s="55">
        <v>11.7500001192093</v>
      </c>
      <c r="G682" s="84">
        <f t="shared" si="10"/>
        <v>1.4687500149011625</v>
      </c>
    </row>
    <row r="683" spans="1:7" ht="15" customHeight="1">
      <c r="A683" s="86" t="s">
        <v>30</v>
      </c>
      <c r="B683" s="2" t="s">
        <v>597</v>
      </c>
      <c r="C683" s="3">
        <v>91020</v>
      </c>
      <c r="D683" s="81" t="s">
        <v>915</v>
      </c>
      <c r="E683" s="83">
        <v>13</v>
      </c>
      <c r="F683" s="55">
        <v>431.54999971389799</v>
      </c>
      <c r="G683" s="84">
        <f t="shared" si="10"/>
        <v>33.196153824146002</v>
      </c>
    </row>
    <row r="684" spans="1:7" ht="15" customHeight="1">
      <c r="A684" s="86" t="s">
        <v>30</v>
      </c>
      <c r="B684" s="2" t="s">
        <v>597</v>
      </c>
      <c r="C684" s="3">
        <v>91030</v>
      </c>
      <c r="D684" s="81" t="s">
        <v>916</v>
      </c>
      <c r="E684" s="83">
        <v>1</v>
      </c>
      <c r="F684" s="55">
        <v>1.83000004291534</v>
      </c>
      <c r="G684" s="84">
        <f t="shared" si="10"/>
        <v>1.83000004291534</v>
      </c>
    </row>
    <row r="685" spans="1:7" ht="15" customHeight="1">
      <c r="A685" s="86" t="s">
        <v>30</v>
      </c>
      <c r="B685" s="2" t="s">
        <v>599</v>
      </c>
      <c r="C685" s="3">
        <v>92000</v>
      </c>
      <c r="D685" s="81" t="s">
        <v>917</v>
      </c>
      <c r="E685" s="83">
        <v>104</v>
      </c>
      <c r="F685" s="55">
        <v>589.19999760389305</v>
      </c>
      <c r="G685" s="84">
        <f t="shared" si="10"/>
        <v>5.6653845923451254</v>
      </c>
    </row>
    <row r="686" spans="1:7" ht="15" customHeight="1">
      <c r="A686" s="86" t="s">
        <v>30</v>
      </c>
      <c r="B686" s="2" t="s">
        <v>156</v>
      </c>
      <c r="C686" s="3">
        <v>93111</v>
      </c>
      <c r="D686" s="81" t="s">
        <v>918</v>
      </c>
      <c r="E686" s="83">
        <v>1</v>
      </c>
      <c r="F686" s="55">
        <v>9.4200000762939506</v>
      </c>
      <c r="G686" s="84">
        <f t="shared" si="10"/>
        <v>9.4200000762939506</v>
      </c>
    </row>
    <row r="687" spans="1:7" ht="15" customHeight="1">
      <c r="A687" s="86" t="s">
        <v>30</v>
      </c>
      <c r="B687" s="2" t="s">
        <v>156</v>
      </c>
      <c r="C687" s="3">
        <v>93112</v>
      </c>
      <c r="D687" s="81" t="s">
        <v>919</v>
      </c>
      <c r="E687" s="83">
        <v>6</v>
      </c>
      <c r="F687" s="55">
        <v>19.560000061988799</v>
      </c>
      <c r="G687" s="84">
        <f t="shared" si="10"/>
        <v>3.2600000103314666</v>
      </c>
    </row>
    <row r="688" spans="1:7" ht="15" customHeight="1">
      <c r="A688" s="86" t="s">
        <v>30</v>
      </c>
      <c r="B688" s="2" t="s">
        <v>156</v>
      </c>
      <c r="C688" s="3">
        <v>93113</v>
      </c>
      <c r="D688" s="81" t="s">
        <v>522</v>
      </c>
      <c r="E688" s="83">
        <v>17</v>
      </c>
      <c r="F688" s="55">
        <v>28.590000033378601</v>
      </c>
      <c r="G688" s="84">
        <f t="shared" si="10"/>
        <v>1.6817647078458</v>
      </c>
    </row>
    <row r="689" spans="1:7" ht="15" customHeight="1">
      <c r="A689" s="86" t="s">
        <v>30</v>
      </c>
      <c r="B689" s="2" t="s">
        <v>156</v>
      </c>
      <c r="C689" s="3">
        <v>93119</v>
      </c>
      <c r="D689" s="81" t="s">
        <v>920</v>
      </c>
      <c r="E689" s="83">
        <v>9</v>
      </c>
      <c r="F689" s="55">
        <v>100.990003705025</v>
      </c>
      <c r="G689" s="84">
        <f t="shared" si="10"/>
        <v>11.221111522780555</v>
      </c>
    </row>
    <row r="690" spans="1:7" ht="15" customHeight="1">
      <c r="A690" s="86" t="s">
        <v>30</v>
      </c>
      <c r="B690" s="2" t="s">
        <v>156</v>
      </c>
      <c r="C690" s="3">
        <v>93120</v>
      </c>
      <c r="D690" s="81" t="s">
        <v>921</v>
      </c>
      <c r="E690" s="83">
        <v>5</v>
      </c>
      <c r="F690" s="55">
        <v>6.2699999809265101</v>
      </c>
      <c r="G690" s="84">
        <f t="shared" si="10"/>
        <v>1.2539999961853021</v>
      </c>
    </row>
    <row r="691" spans="1:7" ht="15" customHeight="1">
      <c r="A691" s="86" t="s">
        <v>30</v>
      </c>
      <c r="B691" s="2" t="s">
        <v>156</v>
      </c>
      <c r="C691" s="3">
        <v>93130</v>
      </c>
      <c r="D691" s="81" t="s">
        <v>523</v>
      </c>
      <c r="E691" s="83">
        <v>67</v>
      </c>
      <c r="F691" s="55">
        <v>178.45999997854199</v>
      </c>
      <c r="G691" s="84">
        <f t="shared" si="10"/>
        <v>2.6635820892319702</v>
      </c>
    </row>
    <row r="692" spans="1:7" ht="15" customHeight="1">
      <c r="A692" s="86" t="s">
        <v>30</v>
      </c>
      <c r="B692" s="2" t="s">
        <v>156</v>
      </c>
      <c r="C692" s="3">
        <v>93191</v>
      </c>
      <c r="D692" s="81" t="s">
        <v>922</v>
      </c>
      <c r="E692" s="83">
        <v>14</v>
      </c>
      <c r="F692" s="55">
        <v>50.000000059604602</v>
      </c>
      <c r="G692" s="84">
        <f t="shared" si="10"/>
        <v>3.5714285756860429</v>
      </c>
    </row>
    <row r="693" spans="1:7" ht="15" customHeight="1">
      <c r="A693" s="86" t="s">
        <v>30</v>
      </c>
      <c r="B693" s="2" t="s">
        <v>156</v>
      </c>
      <c r="C693" s="3">
        <v>93199</v>
      </c>
      <c r="D693" s="81" t="s">
        <v>923</v>
      </c>
      <c r="E693" s="83">
        <v>12</v>
      </c>
      <c r="F693" s="55">
        <v>12.4199999570847</v>
      </c>
      <c r="G693" s="84">
        <f t="shared" si="10"/>
        <v>1.0349999964237251</v>
      </c>
    </row>
    <row r="694" spans="1:7" ht="15" customHeight="1">
      <c r="A694" s="86" t="s">
        <v>30</v>
      </c>
      <c r="B694" s="2" t="s">
        <v>156</v>
      </c>
      <c r="C694" s="3">
        <v>93210</v>
      </c>
      <c r="D694" s="81" t="s">
        <v>924</v>
      </c>
      <c r="E694" s="83">
        <v>12</v>
      </c>
      <c r="F694" s="55">
        <v>105.480001807213</v>
      </c>
      <c r="G694" s="84">
        <f t="shared" si="10"/>
        <v>8.7900001506010828</v>
      </c>
    </row>
    <row r="695" spans="1:7" ht="15" customHeight="1">
      <c r="A695" s="86" t="s">
        <v>30</v>
      </c>
      <c r="B695" s="2" t="s">
        <v>156</v>
      </c>
      <c r="C695" s="3">
        <v>93291</v>
      </c>
      <c r="D695" s="81" t="s">
        <v>925</v>
      </c>
      <c r="E695" s="83">
        <v>27</v>
      </c>
      <c r="F695" s="55">
        <v>57.019999802112601</v>
      </c>
      <c r="G695" s="84">
        <f t="shared" si="10"/>
        <v>2.1118518445226888</v>
      </c>
    </row>
    <row r="696" spans="1:7" ht="15" customHeight="1">
      <c r="A696" s="86" t="s">
        <v>30</v>
      </c>
      <c r="B696" s="2" t="s">
        <v>156</v>
      </c>
      <c r="C696" s="3">
        <v>93292</v>
      </c>
      <c r="D696" s="81" t="s">
        <v>926</v>
      </c>
      <c r="E696" s="83">
        <v>29</v>
      </c>
      <c r="F696" s="55">
        <v>90.820000410079999</v>
      </c>
      <c r="G696" s="84">
        <f t="shared" si="10"/>
        <v>3.1317241520717243</v>
      </c>
    </row>
    <row r="697" spans="1:7" ht="15" customHeight="1">
      <c r="A697" s="86" t="s">
        <v>30</v>
      </c>
      <c r="B697" s="2" t="s">
        <v>156</v>
      </c>
      <c r="C697" s="3">
        <v>93293</v>
      </c>
      <c r="D697" s="81" t="s">
        <v>524</v>
      </c>
      <c r="E697" s="83">
        <v>33</v>
      </c>
      <c r="F697" s="55">
        <v>54.519999921321897</v>
      </c>
      <c r="G697" s="84">
        <f t="shared" si="10"/>
        <v>1.6521212097370273</v>
      </c>
    </row>
    <row r="698" spans="1:7" ht="15" customHeight="1">
      <c r="A698" s="86" t="s">
        <v>30</v>
      </c>
      <c r="B698" s="2" t="s">
        <v>156</v>
      </c>
      <c r="C698" s="3">
        <v>93299</v>
      </c>
      <c r="D698" s="81" t="s">
        <v>927</v>
      </c>
      <c r="E698" s="83">
        <v>129</v>
      </c>
      <c r="F698" s="55">
        <v>342.96999806165701</v>
      </c>
      <c r="G698" s="84">
        <f t="shared" si="10"/>
        <v>2.658682155516721</v>
      </c>
    </row>
    <row r="699" spans="1:7" ht="15" customHeight="1">
      <c r="A699" s="86" t="s">
        <v>32</v>
      </c>
      <c r="B699" s="2" t="s">
        <v>158</v>
      </c>
      <c r="C699" s="3">
        <v>95110</v>
      </c>
      <c r="D699" s="81" t="s">
        <v>525</v>
      </c>
      <c r="E699" s="83">
        <v>80</v>
      </c>
      <c r="F699" s="55">
        <v>201.78000062704101</v>
      </c>
      <c r="G699" s="84">
        <f t="shared" si="10"/>
        <v>2.5222500078380126</v>
      </c>
    </row>
    <row r="700" spans="1:7" ht="15" customHeight="1">
      <c r="A700" s="86" t="s">
        <v>32</v>
      </c>
      <c r="B700" s="2" t="s">
        <v>158</v>
      </c>
      <c r="C700" s="3">
        <v>95120</v>
      </c>
      <c r="D700" s="81" t="s">
        <v>928</v>
      </c>
      <c r="E700" s="83">
        <v>56</v>
      </c>
      <c r="F700" s="55">
        <v>215.69999957084701</v>
      </c>
      <c r="G700" s="84">
        <f t="shared" si="10"/>
        <v>3.8517857066222683</v>
      </c>
    </row>
    <row r="701" spans="1:7" ht="15" customHeight="1">
      <c r="A701" s="86" t="s">
        <v>32</v>
      </c>
      <c r="B701" s="2" t="s">
        <v>158</v>
      </c>
      <c r="C701" s="3">
        <v>95210</v>
      </c>
      <c r="D701" s="81" t="s">
        <v>929</v>
      </c>
      <c r="E701" s="83">
        <v>20</v>
      </c>
      <c r="F701" s="55">
        <v>30.170000076293899</v>
      </c>
      <c r="G701" s="84">
        <f t="shared" si="10"/>
        <v>1.508500003814695</v>
      </c>
    </row>
    <row r="702" spans="1:7" ht="15" customHeight="1">
      <c r="A702" s="86" t="s">
        <v>32</v>
      </c>
      <c r="B702" s="2" t="s">
        <v>158</v>
      </c>
      <c r="C702" s="3">
        <v>95220</v>
      </c>
      <c r="D702" s="81" t="s">
        <v>526</v>
      </c>
      <c r="E702" s="83">
        <v>32</v>
      </c>
      <c r="F702" s="55">
        <v>57.089999794960001</v>
      </c>
      <c r="G702" s="84">
        <f t="shared" si="10"/>
        <v>1.7840624935925</v>
      </c>
    </row>
    <row r="703" spans="1:7" ht="15" customHeight="1">
      <c r="A703" s="86" t="s">
        <v>32</v>
      </c>
      <c r="B703" s="2" t="s">
        <v>158</v>
      </c>
      <c r="C703" s="3">
        <v>95230</v>
      </c>
      <c r="D703" s="81" t="s">
        <v>930</v>
      </c>
      <c r="E703" s="83">
        <v>22</v>
      </c>
      <c r="F703" s="55">
        <v>23.579999923706101</v>
      </c>
      <c r="G703" s="84">
        <f t="shared" si="10"/>
        <v>1.0718181783502774</v>
      </c>
    </row>
    <row r="704" spans="1:7" ht="15" customHeight="1">
      <c r="A704" s="86" t="s">
        <v>32</v>
      </c>
      <c r="B704" s="2" t="s">
        <v>158</v>
      </c>
      <c r="C704" s="3">
        <v>95240</v>
      </c>
      <c r="D704" s="81" t="s">
        <v>931</v>
      </c>
      <c r="E704" s="83">
        <v>26</v>
      </c>
      <c r="F704" s="55">
        <v>32.75</v>
      </c>
      <c r="G704" s="84">
        <f t="shared" si="10"/>
        <v>1.2596153846153846</v>
      </c>
    </row>
    <row r="705" spans="1:7" ht="15" customHeight="1">
      <c r="A705" s="86" t="s">
        <v>32</v>
      </c>
      <c r="B705" s="2" t="s">
        <v>158</v>
      </c>
      <c r="C705" s="3">
        <v>95250</v>
      </c>
      <c r="D705" s="81" t="s">
        <v>932</v>
      </c>
      <c r="E705" s="83">
        <v>63</v>
      </c>
      <c r="F705" s="55">
        <v>71.340000212192507</v>
      </c>
      <c r="G705" s="84">
        <f t="shared" si="10"/>
        <v>1.1323809557490874</v>
      </c>
    </row>
    <row r="706" spans="1:7" ht="15" customHeight="1">
      <c r="A706" s="86" t="s">
        <v>32</v>
      </c>
      <c r="B706" s="2" t="s">
        <v>158</v>
      </c>
      <c r="C706" s="3">
        <v>95290</v>
      </c>
      <c r="D706" s="81" t="s">
        <v>527</v>
      </c>
      <c r="E706" s="83">
        <v>143</v>
      </c>
      <c r="F706" s="55">
        <v>210.80999934673301</v>
      </c>
      <c r="G706" s="84">
        <f t="shared" si="10"/>
        <v>1.4741957996275035</v>
      </c>
    </row>
    <row r="707" spans="1:7" ht="15" customHeight="1">
      <c r="A707" s="86" t="s">
        <v>32</v>
      </c>
      <c r="B707" s="2" t="s">
        <v>160</v>
      </c>
      <c r="C707" s="3">
        <v>96011</v>
      </c>
      <c r="D707" s="81" t="s">
        <v>933</v>
      </c>
      <c r="E707" s="83">
        <v>18</v>
      </c>
      <c r="F707" s="55">
        <v>131.11999893188499</v>
      </c>
      <c r="G707" s="84">
        <f t="shared" si="10"/>
        <v>7.284444385104722</v>
      </c>
    </row>
    <row r="708" spans="1:7" ht="15" customHeight="1">
      <c r="A708" s="86" t="s">
        <v>32</v>
      </c>
      <c r="B708" s="2" t="s">
        <v>160</v>
      </c>
      <c r="C708" s="3">
        <v>96012</v>
      </c>
      <c r="D708" s="81" t="s">
        <v>934</v>
      </c>
      <c r="E708" s="83">
        <v>205</v>
      </c>
      <c r="F708" s="55">
        <v>247.71999996900601</v>
      </c>
      <c r="G708" s="84">
        <f t="shared" si="10"/>
        <v>1.2083902437512488</v>
      </c>
    </row>
    <row r="709" spans="1:7" ht="15" customHeight="1">
      <c r="A709" s="86" t="s">
        <v>32</v>
      </c>
      <c r="B709" s="2" t="s">
        <v>160</v>
      </c>
      <c r="C709" s="3">
        <v>96020</v>
      </c>
      <c r="D709" s="81" t="s">
        <v>528</v>
      </c>
      <c r="E709" s="83">
        <v>1774</v>
      </c>
      <c r="F709" s="55">
        <v>2864.3199986219402</v>
      </c>
      <c r="G709" s="84">
        <f t="shared" si="10"/>
        <v>1.6146110477012063</v>
      </c>
    </row>
    <row r="710" spans="1:7" ht="15" customHeight="1">
      <c r="A710" s="86" t="s">
        <v>32</v>
      </c>
      <c r="B710" s="2" t="s">
        <v>160</v>
      </c>
      <c r="C710" s="3">
        <v>96030</v>
      </c>
      <c r="D710" s="81" t="s">
        <v>529</v>
      </c>
      <c r="E710" s="83">
        <v>59</v>
      </c>
      <c r="F710" s="55">
        <v>215.759999275208</v>
      </c>
      <c r="G710" s="84">
        <f t="shared" ref="G710:G713" si="11">F710/E710</f>
        <v>3.6569491402577627</v>
      </c>
    </row>
    <row r="711" spans="1:7" ht="15" customHeight="1">
      <c r="A711" s="86" t="s">
        <v>32</v>
      </c>
      <c r="B711" s="2" t="s">
        <v>160</v>
      </c>
      <c r="C711" s="3">
        <v>96041</v>
      </c>
      <c r="D711" s="81" t="s">
        <v>935</v>
      </c>
      <c r="E711" s="83">
        <v>118</v>
      </c>
      <c r="F711" s="55">
        <v>209.74000006914099</v>
      </c>
      <c r="G711" s="84">
        <f t="shared" si="11"/>
        <v>1.7774576277045846</v>
      </c>
    </row>
    <row r="712" spans="1:7" ht="15" customHeight="1">
      <c r="A712" s="86" t="s">
        <v>32</v>
      </c>
      <c r="B712" s="2" t="s">
        <v>160</v>
      </c>
      <c r="C712" s="3">
        <v>96042</v>
      </c>
      <c r="D712" s="81" t="s">
        <v>936</v>
      </c>
      <c r="E712" s="83">
        <v>6</v>
      </c>
      <c r="F712" s="55">
        <v>67.620000481605501</v>
      </c>
      <c r="G712" s="84">
        <f t="shared" si="11"/>
        <v>11.270000080267584</v>
      </c>
    </row>
    <row r="713" spans="1:7" ht="15" customHeight="1">
      <c r="A713" s="86" t="s">
        <v>32</v>
      </c>
      <c r="B713" s="2" t="s">
        <v>160</v>
      </c>
      <c r="C713" s="3">
        <v>96090</v>
      </c>
      <c r="D713" s="81" t="s">
        <v>530</v>
      </c>
      <c r="E713" s="83">
        <v>314</v>
      </c>
      <c r="F713" s="55">
        <v>825.81000149249996</v>
      </c>
      <c r="G713" s="84">
        <f t="shared" si="11"/>
        <v>2.6299681576194267</v>
      </c>
    </row>
    <row r="714" spans="1:7" ht="15" customHeight="1">
      <c r="A714" s="86"/>
      <c r="B714" s="2"/>
      <c r="C714" s="3"/>
      <c r="D714" s="81"/>
      <c r="E714" s="83"/>
      <c r="F714" s="55"/>
      <c r="G714" s="84"/>
    </row>
    <row r="715" spans="1:7" ht="15" customHeight="1" thickBot="1">
      <c r="A715" s="31"/>
      <c r="B715" s="32"/>
      <c r="C715" s="32"/>
      <c r="D715" s="13" t="s">
        <v>940</v>
      </c>
      <c r="E715" s="50">
        <f>SUM(E6:E714)</f>
        <v>74741</v>
      </c>
      <c r="F715" s="50">
        <f>SUM(F6:F714)</f>
        <v>247867.85999553648</v>
      </c>
      <c r="G715" s="78">
        <f>F715/E715</f>
        <v>3.3163572871052898</v>
      </c>
    </row>
    <row r="716" spans="1:7" ht="18.75" customHeight="1" thickTop="1">
      <c r="A716" s="16" t="s">
        <v>560</v>
      </c>
    </row>
  </sheetData>
  <mergeCells count="6">
    <mergeCell ref="A1:G1"/>
    <mergeCell ref="A3:A4"/>
    <mergeCell ref="B3:B4"/>
    <mergeCell ref="C3:C4"/>
    <mergeCell ref="D3:D4"/>
    <mergeCell ref="E3:G3"/>
  </mergeCells>
  <pageMargins left="0.70866141732283472" right="0.70866141732283472" top="0.74803149606299213" bottom="0.74803149606299213" header="0.31496062992125984" footer="0.31496062992125984"/>
  <pageSetup paperSize="9" scale="83" fitToHeight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activeCell="H5" sqref="H5"/>
    </sheetView>
  </sheetViews>
  <sheetFormatPr defaultRowHeight="12.75"/>
  <cols>
    <col min="1" max="1" width="3.140625" customWidth="1"/>
    <col min="2" max="2" width="71.140625" bestFit="1" customWidth="1"/>
    <col min="3" max="3" width="9.7109375" customWidth="1"/>
    <col min="4" max="4" width="8.140625" customWidth="1"/>
    <col min="5" max="5" width="10.7109375" bestFit="1" customWidth="1"/>
    <col min="6" max="7" width="11.85546875" bestFit="1" customWidth="1"/>
  </cols>
  <sheetData>
    <row r="1" spans="1:7" ht="30.75" customHeight="1">
      <c r="A1" s="197" t="s">
        <v>946</v>
      </c>
      <c r="B1" s="197"/>
      <c r="C1" s="197"/>
      <c r="D1" s="197"/>
      <c r="E1" s="197"/>
      <c r="F1" s="197"/>
      <c r="G1" s="197"/>
    </row>
    <row r="2" spans="1:7" ht="13.5" thickBot="1"/>
    <row r="3" spans="1:7" s="88" customFormat="1" ht="21.75" customHeight="1" thickTop="1">
      <c r="A3" s="165" t="s">
        <v>564</v>
      </c>
      <c r="B3" s="169"/>
      <c r="C3" s="207" t="s">
        <v>554</v>
      </c>
      <c r="D3" s="207"/>
      <c r="E3" s="207"/>
      <c r="F3" s="207"/>
      <c r="G3" s="208"/>
    </row>
    <row r="4" spans="1:7" s="88" customFormat="1" ht="22.5" customHeight="1">
      <c r="A4" s="167"/>
      <c r="B4" s="206"/>
      <c r="C4" s="209" t="s">
        <v>555</v>
      </c>
      <c r="D4" s="211" t="s">
        <v>567</v>
      </c>
      <c r="E4" s="213" t="s">
        <v>558</v>
      </c>
      <c r="F4" s="213"/>
      <c r="G4" s="214"/>
    </row>
    <row r="5" spans="1:7" s="88" customFormat="1" ht="21.75" customHeight="1">
      <c r="A5" s="167"/>
      <c r="B5" s="206"/>
      <c r="C5" s="210"/>
      <c r="D5" s="212"/>
      <c r="E5" s="144" t="s">
        <v>553</v>
      </c>
      <c r="F5" s="144" t="s">
        <v>568</v>
      </c>
      <c r="G5" s="145" t="s">
        <v>569</v>
      </c>
    </row>
    <row r="6" spans="1:7" s="90" customFormat="1" ht="13.9" customHeight="1">
      <c r="A6" s="94"/>
      <c r="B6" s="118"/>
      <c r="C6" s="118" t="s">
        <v>555</v>
      </c>
      <c r="D6" s="118" t="s">
        <v>572</v>
      </c>
      <c r="E6" s="89"/>
      <c r="F6" s="89"/>
      <c r="G6" s="119"/>
    </row>
    <row r="7" spans="1:7" ht="15">
      <c r="A7" s="95" t="s">
        <v>0</v>
      </c>
      <c r="B7" s="98" t="s">
        <v>1</v>
      </c>
      <c r="C7" s="91">
        <v>4</v>
      </c>
      <c r="D7" s="91"/>
      <c r="E7" s="91">
        <v>4</v>
      </c>
      <c r="F7" s="92">
        <v>37.159999999999997</v>
      </c>
      <c r="G7" s="120">
        <v>41.16</v>
      </c>
    </row>
    <row r="8" spans="1:7" ht="15">
      <c r="A8" s="95" t="s">
        <v>2</v>
      </c>
      <c r="B8" s="98" t="s">
        <v>3</v>
      </c>
      <c r="C8" s="91">
        <v>4970</v>
      </c>
      <c r="D8" s="93">
        <v>2192</v>
      </c>
      <c r="E8" s="91">
        <v>5646.39</v>
      </c>
      <c r="F8" s="92">
        <v>21674.5100000001</v>
      </c>
      <c r="G8" s="120">
        <v>27320.9000000001</v>
      </c>
    </row>
    <row r="9" spans="1:7" ht="15">
      <c r="A9" s="95" t="s">
        <v>4</v>
      </c>
      <c r="B9" s="98" t="s">
        <v>5</v>
      </c>
      <c r="C9" s="91">
        <v>33</v>
      </c>
      <c r="D9" s="91"/>
      <c r="E9" s="91">
        <v>32.25</v>
      </c>
      <c r="F9" s="92">
        <v>992</v>
      </c>
      <c r="G9" s="120">
        <v>1024.25</v>
      </c>
    </row>
    <row r="10" spans="1:7" ht="15">
      <c r="A10" s="95" t="s">
        <v>6</v>
      </c>
      <c r="B10" s="98" t="s">
        <v>7</v>
      </c>
      <c r="C10" s="91">
        <v>103</v>
      </c>
      <c r="D10" s="93">
        <v>10</v>
      </c>
      <c r="E10" s="91">
        <v>115.16</v>
      </c>
      <c r="F10" s="92">
        <v>2670.33</v>
      </c>
      <c r="G10" s="120">
        <v>2785.49</v>
      </c>
    </row>
    <row r="11" spans="1:7" ht="15">
      <c r="A11" s="95" t="s">
        <v>8</v>
      </c>
      <c r="B11" s="98" t="s">
        <v>9</v>
      </c>
      <c r="C11" s="91">
        <v>3563</v>
      </c>
      <c r="D11" s="91">
        <v>653</v>
      </c>
      <c r="E11" s="91">
        <v>3925.14</v>
      </c>
      <c r="F11" s="92">
        <v>16372.98</v>
      </c>
      <c r="G11" s="120">
        <v>20298.12</v>
      </c>
    </row>
    <row r="12" spans="1:7" ht="15">
      <c r="A12" s="95" t="s">
        <v>10</v>
      </c>
      <c r="B12" s="98" t="s">
        <v>11</v>
      </c>
      <c r="C12" s="91">
        <v>25754</v>
      </c>
      <c r="D12" s="91">
        <v>914</v>
      </c>
      <c r="E12" s="91">
        <v>28719.67</v>
      </c>
      <c r="F12" s="92">
        <v>23901.710000000101</v>
      </c>
      <c r="G12" s="120">
        <v>52621.380000000099</v>
      </c>
    </row>
    <row r="13" spans="1:7" s="99" customFormat="1" ht="15">
      <c r="A13" s="148" t="s">
        <v>12</v>
      </c>
      <c r="B13" s="149" t="s">
        <v>13</v>
      </c>
      <c r="C13" s="150">
        <v>1944</v>
      </c>
      <c r="D13" s="150">
        <v>249</v>
      </c>
      <c r="E13" s="150">
        <v>2336.13</v>
      </c>
      <c r="F13" s="151">
        <v>29135.71</v>
      </c>
      <c r="G13" s="152">
        <v>31471.84</v>
      </c>
    </row>
    <row r="14" spans="1:7" ht="15">
      <c r="A14" s="95" t="s">
        <v>14</v>
      </c>
      <c r="B14" s="98" t="s">
        <v>15</v>
      </c>
      <c r="C14" s="91">
        <v>3242</v>
      </c>
      <c r="D14" s="91">
        <v>181</v>
      </c>
      <c r="E14" s="91">
        <v>3964.43</v>
      </c>
      <c r="F14" s="92">
        <v>11948.39</v>
      </c>
      <c r="G14" s="120">
        <v>15912.82</v>
      </c>
    </row>
    <row r="15" spans="1:7" ht="15">
      <c r="A15" s="95" t="s">
        <v>16</v>
      </c>
      <c r="B15" s="98" t="s">
        <v>17</v>
      </c>
      <c r="C15" s="91">
        <v>1765</v>
      </c>
      <c r="D15" s="91">
        <v>30</v>
      </c>
      <c r="E15" s="91">
        <v>1917.93</v>
      </c>
      <c r="F15" s="92">
        <v>4113.6400000000003</v>
      </c>
      <c r="G15" s="120">
        <v>6031.57</v>
      </c>
    </row>
    <row r="16" spans="1:7" ht="15">
      <c r="A16" s="95" t="s">
        <v>18</v>
      </c>
      <c r="B16" s="98" t="s">
        <v>19</v>
      </c>
      <c r="C16" s="91">
        <v>1522</v>
      </c>
      <c r="D16" s="91">
        <v>1</v>
      </c>
      <c r="E16" s="91">
        <v>1696.58</v>
      </c>
      <c r="F16" s="92">
        <v>7379.05</v>
      </c>
      <c r="G16" s="120">
        <v>9075.6299999999992</v>
      </c>
    </row>
    <row r="17" spans="1:7" ht="15">
      <c r="A17" s="95" t="s">
        <v>20</v>
      </c>
      <c r="B17" s="98" t="s">
        <v>21</v>
      </c>
      <c r="C17" s="91">
        <v>2143</v>
      </c>
      <c r="D17" s="93">
        <v>1</v>
      </c>
      <c r="E17" s="91">
        <v>2481.36</v>
      </c>
      <c r="F17" s="92">
        <v>1042.3900000000001</v>
      </c>
      <c r="G17" s="120">
        <v>3523.75</v>
      </c>
    </row>
    <row r="18" spans="1:7" ht="15">
      <c r="A18" s="95" t="s">
        <v>22</v>
      </c>
      <c r="B18" s="98" t="s">
        <v>23</v>
      </c>
      <c r="C18" s="91">
        <v>14452</v>
      </c>
      <c r="D18" s="93">
        <v>177</v>
      </c>
      <c r="E18" s="91">
        <v>15489.68</v>
      </c>
      <c r="F18" s="92">
        <v>6537.95</v>
      </c>
      <c r="G18" s="120">
        <v>22027.63</v>
      </c>
    </row>
    <row r="19" spans="1:7" ht="15">
      <c r="A19" s="95" t="s">
        <v>24</v>
      </c>
      <c r="B19" s="98" t="s">
        <v>25</v>
      </c>
      <c r="C19" s="91">
        <v>2893</v>
      </c>
      <c r="D19" s="91">
        <v>158</v>
      </c>
      <c r="E19" s="91">
        <v>3187.75</v>
      </c>
      <c r="F19" s="92">
        <v>27637.97</v>
      </c>
      <c r="G19" s="120">
        <v>30825.72</v>
      </c>
    </row>
    <row r="20" spans="1:7" ht="15">
      <c r="A20" s="95" t="s">
        <v>26</v>
      </c>
      <c r="B20" s="98" t="s">
        <v>27</v>
      </c>
      <c r="C20" s="91">
        <v>450</v>
      </c>
      <c r="D20" s="91">
        <v>22</v>
      </c>
      <c r="E20" s="91">
        <v>509.66</v>
      </c>
      <c r="F20" s="92">
        <v>1390.84</v>
      </c>
      <c r="G20" s="120">
        <v>1900.5</v>
      </c>
    </row>
    <row r="21" spans="1:7" ht="15">
      <c r="A21" s="95" t="s">
        <v>28</v>
      </c>
      <c r="B21" s="98" t="s">
        <v>29</v>
      </c>
      <c r="C21" s="91">
        <v>4207</v>
      </c>
      <c r="D21" s="91">
        <v>6</v>
      </c>
      <c r="E21" s="91">
        <v>4623.08</v>
      </c>
      <c r="F21" s="92">
        <v>7659.88</v>
      </c>
      <c r="G21" s="120">
        <v>12282.96</v>
      </c>
    </row>
    <row r="22" spans="1:7" ht="15">
      <c r="A22" s="95" t="s">
        <v>30</v>
      </c>
      <c r="B22" s="98" t="s">
        <v>31</v>
      </c>
      <c r="C22" s="91">
        <v>1007</v>
      </c>
      <c r="D22" s="93">
        <v>44</v>
      </c>
      <c r="E22" s="91">
        <v>1143.96</v>
      </c>
      <c r="F22" s="92">
        <v>2052.64</v>
      </c>
      <c r="G22" s="120">
        <v>3196.6</v>
      </c>
    </row>
    <row r="23" spans="1:7" ht="15">
      <c r="A23" s="95" t="s">
        <v>32</v>
      </c>
      <c r="B23" s="98" t="s">
        <v>33</v>
      </c>
      <c r="C23" s="91">
        <v>2902</v>
      </c>
      <c r="D23" s="93">
        <v>2002</v>
      </c>
      <c r="E23" s="91">
        <v>3206.06</v>
      </c>
      <c r="F23" s="92">
        <v>2320</v>
      </c>
      <c r="G23" s="120">
        <v>5526.06</v>
      </c>
    </row>
    <row r="24" spans="1:7" ht="15">
      <c r="A24" s="95"/>
      <c r="B24" s="98"/>
      <c r="C24" s="91"/>
      <c r="D24" s="91"/>
      <c r="E24" s="91"/>
      <c r="F24" s="92"/>
      <c r="G24" s="120"/>
    </row>
    <row r="25" spans="1:7" ht="13.5" thickBot="1">
      <c r="A25" s="96"/>
      <c r="B25" s="13" t="s">
        <v>940</v>
      </c>
      <c r="C25" s="110">
        <f>SUM(C7:C24)</f>
        <v>70954</v>
      </c>
      <c r="D25" s="110">
        <f>SUM(D7:D24)</f>
        <v>6640</v>
      </c>
      <c r="E25" s="97">
        <f>SUM(E7:E24)</f>
        <v>78999.23000000001</v>
      </c>
      <c r="F25" s="97">
        <f>SUM(F7:F24)</f>
        <v>166867.15000000023</v>
      </c>
      <c r="G25" s="121">
        <f>SUM(G7:G24)</f>
        <v>245866.38000000021</v>
      </c>
    </row>
    <row r="26" spans="1:7" ht="21" customHeight="1" thickTop="1">
      <c r="A26" s="16" t="s">
        <v>573</v>
      </c>
    </row>
  </sheetData>
  <mergeCells count="6">
    <mergeCell ref="A1:G1"/>
    <mergeCell ref="A3:B5"/>
    <mergeCell ref="C3:G3"/>
    <mergeCell ref="C4:C5"/>
    <mergeCell ref="D4:D5"/>
    <mergeCell ref="E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selection activeCell="H5" sqref="H5"/>
    </sheetView>
  </sheetViews>
  <sheetFormatPr defaultRowHeight="12.75"/>
  <cols>
    <col min="1" max="1" width="13.85546875" customWidth="1"/>
    <col min="2" max="2" width="58.42578125" customWidth="1"/>
    <col min="3" max="4" width="13.85546875" customWidth="1"/>
    <col min="5" max="5" width="12.42578125" customWidth="1"/>
    <col min="6" max="6" width="13.85546875" customWidth="1"/>
  </cols>
  <sheetData>
    <row r="1" spans="1:8" s="99" customFormat="1" ht="28.5" customHeight="1">
      <c r="A1" s="215" t="s">
        <v>965</v>
      </c>
      <c r="B1" s="215"/>
      <c r="C1" s="215"/>
      <c r="D1" s="215"/>
      <c r="E1" s="215"/>
      <c r="F1" s="215"/>
      <c r="G1" s="146"/>
      <c r="H1" s="146"/>
    </row>
    <row r="2" spans="1:8" s="99" customFormat="1" ht="13.5" thickBot="1"/>
    <row r="3" spans="1:8" s="99" customFormat="1" ht="21" customHeight="1" thickTop="1">
      <c r="A3" s="216" t="s">
        <v>531</v>
      </c>
      <c r="B3" s="218" t="s">
        <v>574</v>
      </c>
      <c r="C3" s="220" t="s">
        <v>554</v>
      </c>
      <c r="D3" s="220"/>
      <c r="E3" s="220"/>
      <c r="F3" s="221"/>
    </row>
    <row r="4" spans="1:8" s="99" customFormat="1" ht="18.75" customHeight="1">
      <c r="A4" s="217"/>
      <c r="B4" s="219"/>
      <c r="C4" s="222" t="s">
        <v>555</v>
      </c>
      <c r="D4" s="223" t="s">
        <v>558</v>
      </c>
      <c r="E4" s="223"/>
      <c r="F4" s="224"/>
    </row>
    <row r="5" spans="1:8" s="100" customFormat="1" ht="27" customHeight="1">
      <c r="A5" s="217"/>
      <c r="B5" s="219"/>
      <c r="C5" s="222"/>
      <c r="D5" s="147" t="s">
        <v>570</v>
      </c>
      <c r="E5" s="147" t="s">
        <v>571</v>
      </c>
      <c r="F5" s="104" t="s">
        <v>555</v>
      </c>
    </row>
    <row r="6" spans="1:8">
      <c r="A6" s="156"/>
      <c r="B6" s="157"/>
      <c r="C6" s="157"/>
      <c r="D6" s="157"/>
      <c r="E6" s="157"/>
      <c r="F6" s="158"/>
    </row>
    <row r="7" spans="1:8" ht="15">
      <c r="A7" s="159">
        <v>1110</v>
      </c>
      <c r="B7" s="154" t="s">
        <v>958</v>
      </c>
      <c r="C7" s="153">
        <v>6</v>
      </c>
      <c r="D7" s="153">
        <v>5.92</v>
      </c>
      <c r="E7" s="153">
        <v>0</v>
      </c>
      <c r="F7" s="160">
        <v>5.92</v>
      </c>
    </row>
    <row r="8" spans="1:8" ht="15">
      <c r="A8" s="159">
        <v>1120</v>
      </c>
      <c r="B8" s="154" t="s">
        <v>532</v>
      </c>
      <c r="C8" s="153">
        <v>19563</v>
      </c>
      <c r="D8" s="153">
        <v>20384.940000000101</v>
      </c>
      <c r="E8" s="153">
        <v>8305.94</v>
      </c>
      <c r="F8" s="160">
        <v>28690.880000000099</v>
      </c>
    </row>
    <row r="9" spans="1:8" ht="15">
      <c r="A9" s="159">
        <v>1130</v>
      </c>
      <c r="B9" s="154" t="s">
        <v>533</v>
      </c>
      <c r="C9" s="153">
        <v>15449</v>
      </c>
      <c r="D9" s="153">
        <v>15335.61</v>
      </c>
      <c r="E9" s="153">
        <v>2666.13</v>
      </c>
      <c r="F9" s="160">
        <v>18001.740000000002</v>
      </c>
    </row>
    <row r="10" spans="1:8" ht="15">
      <c r="A10" s="159">
        <v>1140</v>
      </c>
      <c r="B10" s="154" t="s">
        <v>534</v>
      </c>
      <c r="C10" s="153">
        <v>7788</v>
      </c>
      <c r="D10" s="153">
        <v>7619.93</v>
      </c>
      <c r="E10" s="153">
        <v>112.18</v>
      </c>
      <c r="F10" s="160">
        <v>7732.11</v>
      </c>
    </row>
    <row r="11" spans="1:8" ht="15">
      <c r="A11" s="159">
        <v>1210</v>
      </c>
      <c r="B11" s="154" t="s">
        <v>959</v>
      </c>
      <c r="C11" s="153">
        <v>46</v>
      </c>
      <c r="D11" s="153">
        <v>80.66</v>
      </c>
      <c r="E11" s="153">
        <v>22.41</v>
      </c>
      <c r="F11" s="160">
        <v>103.07</v>
      </c>
    </row>
    <row r="12" spans="1:8" ht="15">
      <c r="A12" s="159">
        <v>1220</v>
      </c>
      <c r="B12" s="154" t="s">
        <v>535</v>
      </c>
      <c r="C12" s="153">
        <v>2510</v>
      </c>
      <c r="D12" s="153">
        <v>4553.1000000000004</v>
      </c>
      <c r="E12" s="153">
        <v>4108.4799999999996</v>
      </c>
      <c r="F12" s="160">
        <v>8661.58</v>
      </c>
    </row>
    <row r="13" spans="1:8" ht="15">
      <c r="A13" s="159">
        <v>1230</v>
      </c>
      <c r="B13" s="154" t="s">
        <v>536</v>
      </c>
      <c r="C13" s="153">
        <v>9223</v>
      </c>
      <c r="D13" s="153">
        <v>12518.1</v>
      </c>
      <c r="E13" s="153">
        <v>11719.77</v>
      </c>
      <c r="F13" s="160">
        <v>24237.87</v>
      </c>
    </row>
    <row r="14" spans="1:8" ht="15">
      <c r="A14" s="159">
        <v>1240</v>
      </c>
      <c r="B14" s="154" t="s">
        <v>537</v>
      </c>
      <c r="C14" s="153">
        <v>781</v>
      </c>
      <c r="D14" s="153">
        <v>1820.76</v>
      </c>
      <c r="E14" s="153">
        <v>717.30000000000098</v>
      </c>
      <c r="F14" s="160">
        <v>2538.06</v>
      </c>
    </row>
    <row r="15" spans="1:8" ht="15">
      <c r="A15" s="159">
        <v>1250</v>
      </c>
      <c r="B15" s="154" t="s">
        <v>960</v>
      </c>
      <c r="C15" s="153">
        <v>6</v>
      </c>
      <c r="D15" s="153">
        <v>9</v>
      </c>
      <c r="E15" s="153">
        <v>12.75</v>
      </c>
      <c r="F15" s="160">
        <v>21.75</v>
      </c>
    </row>
    <row r="16" spans="1:8" ht="15">
      <c r="A16" s="159">
        <v>1310</v>
      </c>
      <c r="B16" s="154" t="s">
        <v>538</v>
      </c>
      <c r="C16" s="153">
        <v>715</v>
      </c>
      <c r="D16" s="153">
        <v>803.59</v>
      </c>
      <c r="E16" s="153">
        <v>45835.66</v>
      </c>
      <c r="F16" s="160">
        <v>46639.25</v>
      </c>
    </row>
    <row r="17" spans="1:6" ht="15">
      <c r="A17" s="159">
        <v>1320</v>
      </c>
      <c r="B17" s="154" t="s">
        <v>539</v>
      </c>
      <c r="C17" s="153">
        <v>12214</v>
      </c>
      <c r="D17" s="153">
        <v>12726.13</v>
      </c>
      <c r="E17" s="153">
        <v>65684.550000000294</v>
      </c>
      <c r="F17" s="160">
        <v>78410.680000000197</v>
      </c>
    </row>
    <row r="18" spans="1:6" ht="15">
      <c r="A18" s="159">
        <v>1330</v>
      </c>
      <c r="B18" s="154" t="s">
        <v>540</v>
      </c>
      <c r="C18" s="153">
        <v>1467</v>
      </c>
      <c r="D18" s="153">
        <v>1481.26</v>
      </c>
      <c r="E18" s="153">
        <v>5400.45</v>
      </c>
      <c r="F18" s="160">
        <v>6881.71</v>
      </c>
    </row>
    <row r="19" spans="1:6" ht="15">
      <c r="A19" s="159">
        <v>1340</v>
      </c>
      <c r="B19" s="154" t="s">
        <v>961</v>
      </c>
      <c r="C19" s="153">
        <v>4</v>
      </c>
      <c r="D19" s="153">
        <v>4</v>
      </c>
      <c r="E19" s="153">
        <v>0</v>
      </c>
      <c r="F19" s="160">
        <v>4</v>
      </c>
    </row>
    <row r="20" spans="1:6" ht="15">
      <c r="A20" s="159">
        <v>1350</v>
      </c>
      <c r="B20" s="154" t="s">
        <v>541</v>
      </c>
      <c r="C20" s="153">
        <v>47</v>
      </c>
      <c r="D20" s="153">
        <v>50.25</v>
      </c>
      <c r="E20" s="153">
        <v>6599.23</v>
      </c>
      <c r="F20" s="160">
        <v>6649.48</v>
      </c>
    </row>
    <row r="21" spans="1:6" ht="15">
      <c r="A21" s="159">
        <v>1410</v>
      </c>
      <c r="B21" s="154" t="s">
        <v>542</v>
      </c>
      <c r="C21" s="153">
        <v>535</v>
      </c>
      <c r="D21" s="153">
        <v>837.99</v>
      </c>
      <c r="E21" s="153">
        <v>5722.72</v>
      </c>
      <c r="F21" s="160">
        <v>6560.71</v>
      </c>
    </row>
    <row r="22" spans="1:6" ht="15">
      <c r="A22" s="159">
        <v>1420</v>
      </c>
      <c r="B22" s="154" t="s">
        <v>543</v>
      </c>
      <c r="C22" s="153">
        <v>54</v>
      </c>
      <c r="D22" s="153">
        <v>148</v>
      </c>
      <c r="E22" s="153">
        <v>6266.18</v>
      </c>
      <c r="F22" s="160">
        <v>6414.18</v>
      </c>
    </row>
    <row r="23" spans="1:6" ht="15">
      <c r="A23" s="159">
        <v>1430</v>
      </c>
      <c r="B23" s="154" t="s">
        <v>544</v>
      </c>
      <c r="C23" s="153">
        <v>88</v>
      </c>
      <c r="D23" s="153">
        <v>169.58</v>
      </c>
      <c r="E23" s="153">
        <v>1447.08</v>
      </c>
      <c r="F23" s="160">
        <v>1616.66</v>
      </c>
    </row>
    <row r="24" spans="1:6" ht="15">
      <c r="A24" s="159">
        <v>1510</v>
      </c>
      <c r="B24" s="154" t="s">
        <v>545</v>
      </c>
      <c r="C24" s="153">
        <v>217</v>
      </c>
      <c r="D24" s="153">
        <v>214.74</v>
      </c>
      <c r="E24" s="153">
        <v>514.26</v>
      </c>
      <c r="F24" s="160">
        <v>729</v>
      </c>
    </row>
    <row r="25" spans="1:6" ht="15">
      <c r="A25" s="159">
        <v>1520</v>
      </c>
      <c r="B25" s="154" t="s">
        <v>546</v>
      </c>
      <c r="C25" s="153">
        <v>229</v>
      </c>
      <c r="D25" s="153">
        <v>224.59</v>
      </c>
      <c r="E25" s="153">
        <v>1702.72</v>
      </c>
      <c r="F25" s="160">
        <v>1927.31</v>
      </c>
    </row>
    <row r="26" spans="1:6" ht="15">
      <c r="A26" s="159">
        <v>1620</v>
      </c>
      <c r="B26" s="154" t="s">
        <v>962</v>
      </c>
      <c r="C26" s="153">
        <v>1</v>
      </c>
      <c r="D26" s="153">
        <v>1</v>
      </c>
      <c r="E26" s="153">
        <v>3.67</v>
      </c>
      <c r="F26" s="160">
        <v>4.67</v>
      </c>
    </row>
    <row r="27" spans="1:6" ht="29.25" customHeight="1">
      <c r="A27" s="159">
        <v>1900</v>
      </c>
      <c r="B27" s="154" t="s">
        <v>963</v>
      </c>
      <c r="C27" s="153">
        <v>11</v>
      </c>
      <c r="D27" s="153">
        <v>10.08</v>
      </c>
      <c r="E27" s="153">
        <v>25.67</v>
      </c>
      <c r="F27" s="160">
        <v>35.75</v>
      </c>
    </row>
    <row r="28" spans="1:6">
      <c r="A28" s="161"/>
      <c r="B28" s="162"/>
      <c r="C28" s="162"/>
      <c r="D28" s="162"/>
      <c r="E28" s="162"/>
      <c r="F28" s="163"/>
    </row>
    <row r="29" spans="1:6" s="99" customFormat="1" ht="13.5" thickBot="1">
      <c r="A29" s="108"/>
      <c r="B29" s="13" t="s">
        <v>940</v>
      </c>
      <c r="C29" s="109">
        <f>SUM(C7:C28)</f>
        <v>70954</v>
      </c>
      <c r="D29" s="109">
        <f t="shared" ref="D29:F29" si="0">SUM(D7:D28)</f>
        <v>78999.230000000112</v>
      </c>
      <c r="E29" s="109">
        <f t="shared" si="0"/>
        <v>166867.15000000031</v>
      </c>
      <c r="F29" s="164">
        <f t="shared" si="0"/>
        <v>245866.3800000003</v>
      </c>
    </row>
    <row r="30" spans="1:6" s="99" customFormat="1" ht="24.75" customHeight="1" thickTop="1">
      <c r="A30" s="16" t="s">
        <v>573</v>
      </c>
    </row>
    <row r="41" spans="4:4">
      <c r="D41" s="155" t="s">
        <v>964</v>
      </c>
    </row>
  </sheetData>
  <mergeCells count="6">
    <mergeCell ref="A1:F1"/>
    <mergeCell ref="A3:A5"/>
    <mergeCell ref="B3:B5"/>
    <mergeCell ref="C3:F3"/>
    <mergeCell ref="C4:C5"/>
    <mergeCell ref="D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H5" sqref="H5"/>
    </sheetView>
  </sheetViews>
  <sheetFormatPr defaultColWidth="9.140625" defaultRowHeight="12.75"/>
  <cols>
    <col min="1" max="1" width="13.85546875" style="99" customWidth="1"/>
    <col min="2" max="2" width="51.140625" style="99" customWidth="1"/>
    <col min="3" max="4" width="13.85546875" style="99" customWidth="1"/>
    <col min="5" max="5" width="12.42578125" style="99" customWidth="1"/>
    <col min="6" max="6" width="13.85546875" style="99" customWidth="1"/>
    <col min="7" max="16384" width="9.140625" style="99"/>
  </cols>
  <sheetData>
    <row r="1" spans="1:7" ht="28.5" customHeight="1">
      <c r="A1" s="215" t="s">
        <v>957</v>
      </c>
      <c r="B1" s="215"/>
      <c r="C1" s="215"/>
      <c r="D1" s="215"/>
      <c r="E1" s="215"/>
      <c r="F1" s="215"/>
      <c r="G1" s="146"/>
    </row>
    <row r="3" spans="1:7" ht="13.5" thickBot="1"/>
    <row r="4" spans="1:7" ht="21" customHeight="1" thickTop="1">
      <c r="A4" s="216" t="s">
        <v>575</v>
      </c>
      <c r="B4" s="218" t="s">
        <v>576</v>
      </c>
      <c r="C4" s="220" t="s">
        <v>554</v>
      </c>
      <c r="D4" s="220"/>
      <c r="E4" s="220"/>
      <c r="F4" s="221"/>
    </row>
    <row r="5" spans="1:7" ht="18.75" customHeight="1">
      <c r="A5" s="217"/>
      <c r="B5" s="219"/>
      <c r="C5" s="222" t="s">
        <v>555</v>
      </c>
      <c r="D5" s="223" t="s">
        <v>558</v>
      </c>
      <c r="E5" s="223"/>
      <c r="F5" s="224"/>
    </row>
    <row r="6" spans="1:7" s="100" customFormat="1" ht="27" customHeight="1">
      <c r="A6" s="217"/>
      <c r="B6" s="219"/>
      <c r="C6" s="222"/>
      <c r="D6" s="147" t="s">
        <v>570</v>
      </c>
      <c r="E6" s="147" t="s">
        <v>571</v>
      </c>
      <c r="F6" s="104" t="s">
        <v>555</v>
      </c>
    </row>
    <row r="7" spans="1:7" s="100" customFormat="1" ht="15">
      <c r="A7" s="94"/>
      <c r="B7" s="89"/>
      <c r="C7" s="89"/>
      <c r="D7" s="89"/>
      <c r="E7" s="89"/>
      <c r="F7" s="105"/>
    </row>
    <row r="8" spans="1:7" ht="15">
      <c r="A8" s="106">
        <v>1</v>
      </c>
      <c r="B8" s="101" t="s">
        <v>547</v>
      </c>
      <c r="C8" s="103">
        <v>20706</v>
      </c>
      <c r="D8" s="102">
        <v>21028.89</v>
      </c>
      <c r="E8" s="102">
        <v>3870.14</v>
      </c>
      <c r="F8" s="107">
        <v>24899.03</v>
      </c>
    </row>
    <row r="9" spans="1:7" ht="15">
      <c r="A9" s="106">
        <v>2</v>
      </c>
      <c r="B9" s="101" t="s">
        <v>548</v>
      </c>
      <c r="C9" s="103">
        <v>15694</v>
      </c>
      <c r="D9" s="102">
        <v>16650.13</v>
      </c>
      <c r="E9" s="102">
        <v>1753.43</v>
      </c>
      <c r="F9" s="107">
        <v>18403.560000000001</v>
      </c>
    </row>
    <row r="10" spans="1:7" ht="15">
      <c r="A10" s="106">
        <v>3</v>
      </c>
      <c r="B10" s="101" t="s">
        <v>549</v>
      </c>
      <c r="C10" s="103">
        <v>11134</v>
      </c>
      <c r="D10" s="102">
        <v>12559.62</v>
      </c>
      <c r="E10" s="102">
        <v>3980.35</v>
      </c>
      <c r="F10" s="107">
        <v>16539.97</v>
      </c>
    </row>
    <row r="11" spans="1:7" ht="15">
      <c r="A11" s="106">
        <v>4</v>
      </c>
      <c r="B11" s="101" t="s">
        <v>550</v>
      </c>
      <c r="C11" s="103">
        <v>8432</v>
      </c>
      <c r="D11" s="102">
        <v>10150.64</v>
      </c>
      <c r="E11" s="102">
        <v>7320.68</v>
      </c>
      <c r="F11" s="107">
        <v>17471.32</v>
      </c>
    </row>
    <row r="12" spans="1:7" ht="15">
      <c r="A12" s="106">
        <v>5</v>
      </c>
      <c r="B12" s="101" t="s">
        <v>551</v>
      </c>
      <c r="C12" s="103">
        <v>7215</v>
      </c>
      <c r="D12" s="102">
        <v>8929.16</v>
      </c>
      <c r="E12" s="102">
        <v>15249.62</v>
      </c>
      <c r="F12" s="107">
        <v>24178.78</v>
      </c>
    </row>
    <row r="13" spans="1:7" ht="15">
      <c r="A13" s="106">
        <v>6</v>
      </c>
      <c r="B13" s="101" t="s">
        <v>552</v>
      </c>
      <c r="C13" s="103">
        <v>3327</v>
      </c>
      <c r="D13" s="102">
        <v>4163.6899999999996</v>
      </c>
      <c r="E13" s="102">
        <v>16309.59</v>
      </c>
      <c r="F13" s="107">
        <v>20473.28</v>
      </c>
    </row>
    <row r="14" spans="1:7" ht="15">
      <c r="A14" s="106">
        <v>7</v>
      </c>
      <c r="B14" s="101" t="s">
        <v>949</v>
      </c>
      <c r="C14" s="103">
        <v>2129</v>
      </c>
      <c r="D14" s="102">
        <v>2691.43</v>
      </c>
      <c r="E14" s="102">
        <v>18954.13</v>
      </c>
      <c r="F14" s="107">
        <v>21645.56</v>
      </c>
    </row>
    <row r="15" spans="1:7" ht="15">
      <c r="A15" s="106">
        <v>8</v>
      </c>
      <c r="B15" s="101" t="s">
        <v>950</v>
      </c>
      <c r="C15" s="103">
        <v>1212</v>
      </c>
      <c r="D15" s="102">
        <v>1547.16</v>
      </c>
      <c r="E15" s="102">
        <v>19002.919999999998</v>
      </c>
      <c r="F15" s="107">
        <v>20550.080000000002</v>
      </c>
    </row>
    <row r="16" spans="1:7" ht="15">
      <c r="A16" s="106">
        <v>9</v>
      </c>
      <c r="B16" s="101" t="s">
        <v>951</v>
      </c>
      <c r="C16" s="103">
        <v>252</v>
      </c>
      <c r="D16" s="102">
        <v>312.41000000000003</v>
      </c>
      <c r="E16" s="102">
        <v>8850.67</v>
      </c>
      <c r="F16" s="107">
        <v>9163.08</v>
      </c>
    </row>
    <row r="17" spans="1:6" ht="15">
      <c r="A17" s="106">
        <v>10</v>
      </c>
      <c r="B17" s="101" t="s">
        <v>952</v>
      </c>
      <c r="C17" s="103">
        <v>463</v>
      </c>
      <c r="D17" s="102">
        <v>543.16999999999996</v>
      </c>
      <c r="E17" s="102">
        <v>15172.29</v>
      </c>
      <c r="F17" s="107">
        <v>15715.46</v>
      </c>
    </row>
    <row r="18" spans="1:6" ht="15">
      <c r="A18" s="106">
        <v>11</v>
      </c>
      <c r="B18" s="101" t="s">
        <v>953</v>
      </c>
      <c r="C18" s="103">
        <v>198</v>
      </c>
      <c r="D18" s="102">
        <v>220.84</v>
      </c>
      <c r="E18" s="102">
        <v>17768.18</v>
      </c>
      <c r="F18" s="107">
        <v>17989.02</v>
      </c>
    </row>
    <row r="19" spans="1:6" ht="15">
      <c r="A19" s="106">
        <v>12</v>
      </c>
      <c r="B19" s="101" t="s">
        <v>954</v>
      </c>
      <c r="C19" s="103">
        <v>133</v>
      </c>
      <c r="D19" s="102">
        <v>141.84</v>
      </c>
      <c r="E19" s="102">
        <v>14807.92</v>
      </c>
      <c r="F19" s="107">
        <v>14949.76</v>
      </c>
    </row>
    <row r="20" spans="1:6" ht="15">
      <c r="A20" s="106">
        <v>13</v>
      </c>
      <c r="B20" s="101" t="s">
        <v>955</v>
      </c>
      <c r="C20" s="103">
        <v>51</v>
      </c>
      <c r="D20" s="102">
        <v>52.25</v>
      </c>
      <c r="E20" s="102">
        <v>18535.39</v>
      </c>
      <c r="F20" s="107">
        <v>18587.64</v>
      </c>
    </row>
    <row r="21" spans="1:6" ht="15">
      <c r="A21" s="106">
        <v>14</v>
      </c>
      <c r="B21" s="101" t="s">
        <v>956</v>
      </c>
      <c r="C21" s="103">
        <v>8</v>
      </c>
      <c r="D21" s="102">
        <v>8</v>
      </c>
      <c r="E21" s="102">
        <v>5291.84</v>
      </c>
      <c r="F21" s="107">
        <v>5299.84</v>
      </c>
    </row>
    <row r="22" spans="1:6" ht="15">
      <c r="A22" s="106"/>
      <c r="B22" s="101"/>
      <c r="C22" s="103"/>
      <c r="D22" s="102"/>
      <c r="E22" s="102"/>
      <c r="F22" s="107"/>
    </row>
    <row r="23" spans="1:6" customFormat="1" ht="13.5" thickBot="1">
      <c r="A23" s="96"/>
      <c r="B23" s="13" t="s">
        <v>940</v>
      </c>
      <c r="C23" s="110">
        <f>SUM(C5:C22)</f>
        <v>70954</v>
      </c>
      <c r="D23" s="110">
        <f>SUM(D5:D22)</f>
        <v>78999.23</v>
      </c>
      <c r="E23" s="97">
        <f>SUM(E5:E22)</f>
        <v>166867.15</v>
      </c>
      <c r="F23" s="121">
        <f>SUM(F5:F22)</f>
        <v>245866.37999999998</v>
      </c>
    </row>
    <row r="24" spans="1:6" customFormat="1" ht="21" customHeight="1" thickTop="1">
      <c r="A24" s="16" t="s">
        <v>573</v>
      </c>
    </row>
    <row r="25" spans="1:6" ht="24.75" customHeight="1">
      <c r="A25" s="16"/>
    </row>
  </sheetData>
  <mergeCells count="6">
    <mergeCell ref="A1:F1"/>
    <mergeCell ref="A4:A6"/>
    <mergeCell ref="B4:B6"/>
    <mergeCell ref="C4:F4"/>
    <mergeCell ref="C5:C6"/>
    <mergeCell ref="D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10</vt:i4>
      </vt:variant>
    </vt:vector>
  </HeadingPairs>
  <TitlesOfParts>
    <vt:vector size="19" baseType="lpstr">
      <vt:lpstr>1.1</vt:lpstr>
      <vt:lpstr>1.2</vt:lpstr>
      <vt:lpstr>1.3</vt:lpstr>
      <vt:lpstr>2.1</vt:lpstr>
      <vt:lpstr>2.2</vt:lpstr>
      <vt:lpstr>2.3</vt:lpstr>
      <vt:lpstr>3</vt:lpstr>
      <vt:lpstr>4</vt:lpstr>
      <vt:lpstr>5</vt:lpstr>
      <vt:lpstr>'1.1'!Area_stampa</vt:lpstr>
      <vt:lpstr>'1.2'!Area_stampa</vt:lpstr>
      <vt:lpstr>'1.3'!Area_stampa</vt:lpstr>
      <vt:lpstr>'2.1'!Area_stampa</vt:lpstr>
      <vt:lpstr>'2.2'!Area_stampa</vt:lpstr>
      <vt:lpstr>'2.3'!Area_stampa</vt:lpstr>
      <vt:lpstr>'1.2'!Titoli_stampa</vt:lpstr>
      <vt:lpstr>'1.3'!Titoli_stampa</vt:lpstr>
      <vt:lpstr>'2.2'!Titoli_stampa</vt:lpstr>
      <vt:lpstr>'2.3'!Titoli_stampa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2010-11-08T11:52:46Z</cp:lastPrinted>
  <dcterms:created xsi:type="dcterms:W3CDTF">2010-05-27T09:51:01Z</dcterms:created>
  <dcterms:modified xsi:type="dcterms:W3CDTF">2010-11-10T09:13:12Z</dcterms:modified>
</cp:coreProperties>
</file>